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Denne_projektmappe" defaultThemeVersion="124226"/>
  <mc:AlternateContent xmlns:mc="http://schemas.openxmlformats.org/markup-compatibility/2006">
    <mc:Choice Requires="x15">
      <x15ac:absPath xmlns:x15ac="http://schemas.microsoft.com/office/spreadsheetml/2010/11/ac" url="I:\PFØ\Indberetning af årsregnskab\"/>
    </mc:Choice>
  </mc:AlternateContent>
  <xr:revisionPtr revIDLastSave="0" documentId="13_ncr:1_{0E5358DC-8D4C-4E8D-9DCE-A5AF297F9002}" xr6:coauthVersionLast="47" xr6:coauthVersionMax="47" xr10:uidLastSave="{00000000-0000-0000-0000-000000000000}"/>
  <workbookProtection workbookAlgorithmName="SHA-512" workbookHashValue="uGGpARbQsuIb5CCBQmFzq1IDO2ZjRrLbgUTYVw/fGIgfuKxvyYYiUpHj53UEvFB62Tg0cmV1FoHRpey8e0xzvg==" workbookSaltValue="8K2Epwfc1fzgDcv+Q4V9RQ==" workbookSpinCount="100000" lockStructure="1"/>
  <bookViews>
    <workbookView xWindow="28680" yWindow="-120" windowWidth="29040" windowHeight="15720" tabRatio="864" xr2:uid="{EDC1FF1C-5D1F-44C6-A504-56646E266FAF}"/>
  </bookViews>
  <sheets>
    <sheet name="Vejledning og kontoplan" sheetId="26" r:id="rId1"/>
    <sheet name="Årsregnskab" sheetId="13" r:id="rId2"/>
    <sheet name="Foreninger" sheetId="27" state="hidden" r:id="rId3"/>
  </sheets>
  <definedNames>
    <definedName name="_xlnm._FilterDatabase" localSheetId="1" hidden="1">Årsregnskab!$B$6:$B$14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13" l="1"/>
  <c r="H51" i="13"/>
  <c r="H46" i="13"/>
  <c r="E48" i="13"/>
  <c r="H43" i="13"/>
  <c r="H35" i="13"/>
  <c r="H34" i="13"/>
  <c r="H26" i="13"/>
  <c r="H24" i="13"/>
  <c r="H14" i="13"/>
  <c r="H57" i="13" l="1"/>
  <c r="I57" i="13"/>
  <c r="I4" i="13"/>
</calcChain>
</file>

<file path=xl/sharedStrings.xml><?xml version="1.0" encoding="utf-8"?>
<sst xmlns="http://schemas.openxmlformats.org/spreadsheetml/2006/main" count="181" uniqueCount="179">
  <si>
    <t>Lokalforeningens navn:</t>
  </si>
  <si>
    <t>Indtægter</t>
  </si>
  <si>
    <t>Indtægter i alt</t>
  </si>
  <si>
    <t>Udgifter</t>
  </si>
  <si>
    <t>Udgifter i alt</t>
  </si>
  <si>
    <t>Resultat</t>
  </si>
  <si>
    <t>Udgifter dækket af ISOBRO-midler fra sidste år</t>
  </si>
  <si>
    <t>Overført resultat</t>
  </si>
  <si>
    <t>Kontrol</t>
  </si>
  <si>
    <t>Aktiver</t>
  </si>
  <si>
    <t>Aktiver i alt</t>
  </si>
  <si>
    <t>Passiver</t>
  </si>
  <si>
    <t>Egenkapital</t>
  </si>
  <si>
    <t>Passiver i alt</t>
  </si>
  <si>
    <t>Øvrige udgifter</t>
  </si>
  <si>
    <t>Kasse</t>
  </si>
  <si>
    <t>Bank</t>
  </si>
  <si>
    <t>Tilgodehavender</t>
  </si>
  <si>
    <t>Skyldige omkostninger</t>
  </si>
  <si>
    <t>Overskydende ISOBRO-midler</t>
  </si>
  <si>
    <t>Overskydende §18-midler</t>
  </si>
  <si>
    <t>Udgifter iht. basistilskud til lokalforeninger</t>
  </si>
  <si>
    <t>Udgifter iht. Kræftens Bekæmpelses pulje til lokale aktiviteter</t>
  </si>
  <si>
    <t>Udgifter iht. øremærkede tilskudsmidler</t>
  </si>
  <si>
    <t>Udgifter til lokaludvalg/samarbejdsudvalg</t>
  </si>
  <si>
    <t>Møde- og transportudgifter</t>
  </si>
  <si>
    <t>Kræftens Bekæmpelses basistilskud til lokalforeninger</t>
  </si>
  <si>
    <t>Kræftens Bekæmpelses pulje til lokale aktiviteter</t>
  </si>
  <si>
    <t xml:space="preserve">Øremærkede tilskudsmidler </t>
  </si>
  <si>
    <t>Øvrige tilskudsmidler</t>
  </si>
  <si>
    <t>Sponsorater, gaver og bidrag</t>
  </si>
  <si>
    <t>Indtægter fra lokaludvalg/samarbejdsudvalg</t>
  </si>
  <si>
    <t>Øvrige indtægter</t>
  </si>
  <si>
    <t>ISOBRO-midler til brug næste år</t>
  </si>
  <si>
    <t>Disponering af årets resultat</t>
  </si>
  <si>
    <t>RESULTATOPGØRELSE</t>
  </si>
  <si>
    <t>STATUS/BALANCE</t>
  </si>
  <si>
    <t>Udgifter til kontorhold og administration</t>
  </si>
  <si>
    <t>Kontoplan - detaljeret beskrivelse</t>
  </si>
  <si>
    <t>Indtægtskonti</t>
  </si>
  <si>
    <r>
      <rPr>
        <b/>
        <sz val="12"/>
        <rFont val="Fighter"/>
        <family val="3"/>
      </rPr>
      <t>Kræftens Bekæmpelses basistilskud til lokalforeninger</t>
    </r>
    <r>
      <rPr>
        <sz val="12"/>
        <rFont val="Fighter"/>
        <family val="3"/>
      </rPr>
      <t>: 
Økonomisk trængte lokalforeninger kan årligt få overført basistilskud på op til 15.000 kr. Ansøges via Frivillig Indsats.</t>
    </r>
  </si>
  <si>
    <r>
      <rPr>
        <b/>
        <sz val="12"/>
        <rFont val="Fighter"/>
        <family val="3"/>
      </rPr>
      <t>Kræftens Bekæmpelses pulje til lokale aktiviteter:</t>
    </r>
    <r>
      <rPr>
        <sz val="12"/>
        <rFont val="Fighter"/>
        <family val="3"/>
      </rPr>
      <t xml:space="preserve"> 
Midler modtaget fra Kræftens Bekæmpelses pulje til lokale aktiviteter. Puljens formål er at fremme lokale frivillige aktiviteter. Puljen finansieres af overskuddet fra lokalforeninger med et overskud på mere end 100.000 kr. i kassebeholdning/egenkapital ved årets slutning. Ansøges via Frivillig Indsats.</t>
    </r>
  </si>
  <si>
    <r>
      <rPr>
        <b/>
        <sz val="12"/>
        <rFont val="Fighter"/>
        <family val="3"/>
      </rPr>
      <t>Øvrige tilskudsmidler:</t>
    </r>
    <r>
      <rPr>
        <sz val="12"/>
        <rFont val="Fighter"/>
        <family val="3"/>
      </rPr>
      <t xml:space="preserve"> 
Ikke øremærkede tilskud fra kommunale og landsdækkende puljer, lokale fonde samt Stafet For Livet</t>
    </r>
  </si>
  <si>
    <r>
      <rPr>
        <b/>
        <sz val="12"/>
        <rFont val="Fighter"/>
        <family val="3"/>
      </rPr>
      <t>Sponsorater, gaver og bidrag:</t>
    </r>
    <r>
      <rPr>
        <sz val="12"/>
        <rFont val="Fighter"/>
        <family val="3"/>
      </rPr>
      <t xml:space="preserve"> 
Lokalforeningsbestyrelsen kan søge sponsorstøtte på op til 25.000 kr. hos lokale virksomheder og fonde. Lokalforeningerne kan også modtage gaver og bidrag fra virksomheder, privatpersoner og fonde - så længe Kræftens Bekæmplelses etiske retningslinjer bliver overholdt.</t>
    </r>
  </si>
  <si>
    <r>
      <rPr>
        <b/>
        <sz val="12"/>
        <rFont val="Fighter"/>
        <family val="3"/>
      </rPr>
      <t>Indtægter fra lokaludvalg/samarbejdsudvalg:</t>
    </r>
    <r>
      <rPr>
        <sz val="12"/>
        <rFont val="Fighter"/>
        <family val="3"/>
      </rPr>
      <t xml:space="preserve"> 
Har lokalforeningen et lokaludvalg og/eller et samarbejdsudvalg </t>
    </r>
    <r>
      <rPr>
        <b/>
        <sz val="12"/>
        <rFont val="Fighter"/>
        <family val="3"/>
      </rPr>
      <t>uden en bankkonto og et CVR-nummer</t>
    </r>
    <r>
      <rPr>
        <sz val="12"/>
        <rFont val="Fighter"/>
        <family val="3"/>
      </rPr>
      <t xml:space="preserve"> tilknyttet, skal evt. indtægter og udgifter samt kassebeholdning for disse også indgå i regnskabet. </t>
    </r>
  </si>
  <si>
    <r>
      <rPr>
        <b/>
        <sz val="12"/>
        <rFont val="Fighter"/>
        <family val="3"/>
      </rPr>
      <t>Øvrige indtægter:</t>
    </r>
    <r>
      <rPr>
        <sz val="12"/>
        <rFont val="Fighter"/>
        <family val="3"/>
      </rPr>
      <t xml:space="preserve"> 
Øvrige indtægter består af renter og evt. salg af varer.</t>
    </r>
  </si>
  <si>
    <t>Udgiftskonti</t>
  </si>
  <si>
    <r>
      <t xml:space="preserve">Udgifter iht. basistilskud til lokalforeninger: 
</t>
    </r>
    <r>
      <rPr>
        <sz val="12"/>
        <rFont val="Fighter"/>
        <family val="3"/>
      </rPr>
      <t>Se beskrivelse under tilsvarende indtægtskonto</t>
    </r>
  </si>
  <si>
    <r>
      <t xml:space="preserve">Udgifter iht. Kræftens Bekæmpelses pulje til lokale aktiviteter: 
</t>
    </r>
    <r>
      <rPr>
        <sz val="12"/>
        <rFont val="Fighter"/>
        <family val="3"/>
      </rPr>
      <t>Se beskrivelse under tilsvarende indtægtskonto</t>
    </r>
  </si>
  <si>
    <r>
      <t xml:space="preserve">Udgifter til kontorhold og administration: 
</t>
    </r>
    <r>
      <rPr>
        <sz val="12"/>
        <rFont val="Fighter"/>
        <family val="3"/>
      </rPr>
      <t>Porto, Kontorhold, fotokopiering, trykning, litteratur, annoncering, revisor, forsikring</t>
    </r>
    <r>
      <rPr>
        <b/>
        <sz val="12"/>
        <rFont val="Fighter"/>
        <family val="3"/>
      </rPr>
      <t>.</t>
    </r>
  </si>
  <si>
    <r>
      <t xml:space="preserve">Møde- og transportudgifter: 
</t>
    </r>
    <r>
      <rPr>
        <sz val="12"/>
        <rFont val="Fighter"/>
        <family val="3"/>
      </rPr>
      <t>Gaver og repræsentation</t>
    </r>
    <r>
      <rPr>
        <vertAlign val="superscript"/>
        <sz val="12"/>
        <rFont val="Fighter"/>
        <family val="3"/>
      </rPr>
      <t>1</t>
    </r>
    <r>
      <rPr>
        <sz val="12"/>
        <rFont val="Fighter"/>
        <family val="3"/>
      </rPr>
      <t>, transport, opholdsudgifter, mødeudgifter og fortærring</t>
    </r>
    <r>
      <rPr>
        <b/>
        <sz val="12"/>
        <rFont val="Fighter"/>
        <family val="3"/>
      </rPr>
      <t>.</t>
    </r>
  </si>
  <si>
    <r>
      <t>Note 1) Repræsentationsudgifter</t>
    </r>
    <r>
      <rPr>
        <sz val="12"/>
        <rFont val="Fighter"/>
        <family val="3"/>
      </rPr>
      <t xml:space="preserve"> 
Repræsentationsudgifter anvendes for at afslutte aktiviteter eller for at tilknytte/bevare lokalforeningens samarbejdspartnere. Anvendes kun overfor personer, der ikke selv er tilknyttet lokalforeningen. 
Udgifter til måltider, restaurantbesøg, drikkevarer, gaver samt opmærksomheder over for forretningsforbindelser. Udgifterne har en klar og entydig aktivitetsmæssig tilknytning til Kræftens Bekæmpelses virksomhed.</t>
    </r>
  </si>
  <si>
    <r>
      <t>Udgifter til lokaludvalg/samarbejdsudvalg</t>
    </r>
    <r>
      <rPr>
        <sz val="12"/>
        <rFont val="Fighter"/>
        <family val="3"/>
      </rPr>
      <t>: 
Har lokalforeningen et lokaludvalg eller samarbejdsudvalg tilknyttet, skal eventuelle udgifter og indtægter samt kassebeholdning fra disse også indgå i regnskabet.</t>
    </r>
  </si>
  <si>
    <r>
      <t xml:space="preserve">Øvrige udgifter: 
</t>
    </r>
    <r>
      <rPr>
        <sz val="12"/>
        <rFont val="Fighter"/>
        <family val="3"/>
      </rPr>
      <t>Gebyrer, renter og køb af varer til videresalg</t>
    </r>
    <r>
      <rPr>
        <b/>
        <sz val="12"/>
        <rFont val="Fighter"/>
        <family val="3"/>
      </rPr>
      <t>.</t>
    </r>
  </si>
  <si>
    <t>Periodiske poster</t>
  </si>
  <si>
    <r>
      <rPr>
        <b/>
        <sz val="12"/>
        <rFont val="Fighter"/>
        <family val="3"/>
      </rPr>
      <t xml:space="preserve">Tilgodehavender: </t>
    </r>
    <r>
      <rPr>
        <sz val="12"/>
        <rFont val="Fighter"/>
        <family val="3"/>
      </rPr>
      <t xml:space="preserve">
Forudbetalt aktivitet (ex. depositum for leje af telte til aktiviter )</t>
    </r>
  </si>
  <si>
    <r>
      <t xml:space="preserve">Udgifter iht. øremærkede tilskudsmidler: 
</t>
    </r>
    <r>
      <rPr>
        <sz val="12"/>
        <rFont val="Fighter"/>
        <family val="3"/>
      </rPr>
      <t>Se beskrivelse under tilsvarende indtægtskonto</t>
    </r>
    <r>
      <rPr>
        <b/>
        <sz val="12"/>
        <rFont val="Fighter"/>
        <family val="3"/>
      </rPr>
      <t xml:space="preserve"> </t>
    </r>
    <r>
      <rPr>
        <sz val="12"/>
        <rFont val="Fighter"/>
        <family val="3"/>
      </rPr>
      <t xml:space="preserve">for andre øremærkede konti.
</t>
    </r>
    <r>
      <rPr>
        <b/>
        <sz val="12"/>
        <rFont val="Fighter"/>
        <family val="3"/>
      </rPr>
      <t xml:space="preserve">
Vær opmærksom, at ISOBRO og §18  </t>
    </r>
    <r>
      <rPr>
        <sz val="12"/>
        <rFont val="Fighter"/>
        <family val="3"/>
      </rPr>
      <t>regnskaber kun har</t>
    </r>
    <r>
      <rPr>
        <b/>
        <sz val="12"/>
        <rFont val="Fighter"/>
        <family val="3"/>
      </rPr>
      <t xml:space="preserve"> 3 udgiftskonti </t>
    </r>
    <r>
      <rPr>
        <sz val="12"/>
        <rFont val="Fighter"/>
        <family val="3"/>
      </rPr>
      <t xml:space="preserve">som kan anvendes: "Udgifter til kontorhold og administration, Møde- og transportudgifter og Øvrige udgifter.  </t>
    </r>
  </si>
  <si>
    <t>§18-midler til brug næste år</t>
  </si>
  <si>
    <t>Andre overskydende øremærkede midler til tilbagebetaling</t>
  </si>
  <si>
    <t>Øremærket konto 1 overført til 2026</t>
  </si>
  <si>
    <t>Øremærket konto 2 overført til 2026</t>
  </si>
  <si>
    <t>Øremærket konto 3 overført til 2026</t>
  </si>
  <si>
    <t>Overskydende §18-midler til tilbagebetaling</t>
  </si>
  <si>
    <t>- Åbningsbalance pr. 1. januar 2025:</t>
  </si>
  <si>
    <t>- Overført resultat</t>
  </si>
  <si>
    <t>Årsregnskab 2025</t>
  </si>
  <si>
    <r>
      <rPr>
        <b/>
        <sz val="12"/>
        <rFont val="Fighter"/>
        <family val="3"/>
      </rPr>
      <t>Øremærkede tilskudsmidler:</t>
    </r>
    <r>
      <rPr>
        <sz val="12"/>
        <rFont val="Fighter"/>
        <family val="3"/>
      </rPr>
      <t xml:space="preserve"> 
Øremærkede tilskud kan være §18-midler, ISOBRO-midler eller fondsmidler, der er givet til specifikke formål. Du kan ikke bogføre andre indtægter og udgifter på disse konti. Grunden til at disse midler registreres på en selvstændig konto er, at de ikke skal fremgå af lokalforeningens egenkapital. Det har betydning i forhold til reglen om, at lokalforeninger med en egenkapital på over 100.000 kr. ved regnskabsårets afslutning skal overføre det overkydende beløb til Kræftens Bekæmpelse. Det kan også have betydning, når man søger §18-midler, hvor kommunerne ikke giver midler til lokalforeninger med en høj egenkapital.</t>
    </r>
  </si>
  <si>
    <r>
      <rPr>
        <b/>
        <i/>
        <sz val="12"/>
        <rFont val="Fighter"/>
        <family val="3"/>
      </rPr>
      <t xml:space="preserve">§18-midler
</t>
    </r>
    <r>
      <rPr>
        <sz val="12"/>
        <rFont val="Fighter"/>
        <family val="3"/>
      </rPr>
      <t>Midlerne</t>
    </r>
    <r>
      <rPr>
        <b/>
        <sz val="12"/>
        <rFont val="Fighter"/>
        <family val="3"/>
      </rPr>
      <t xml:space="preserve"> </t>
    </r>
    <r>
      <rPr>
        <sz val="12"/>
        <rFont val="Fighter"/>
        <family val="3"/>
      </rPr>
      <t>er specielle, fordi ubrugte midler skal anvendes til det specifikke formål, som de er søgt til eller tilbagebetales året efter, hvis de ikke anvendes til det ansøgte formål. Uforbrugte midler skal derfor konteres som et skyldigt beløb ved regnskabsårets afslutning.  
Udgifter bogføres på en udgiftskonto (enten "Øremærkede tilskudmidler"; Kontohold og administration"; "Møde- og transportudgifter" eller "Øvrige udgifter").</t>
    </r>
  </si>
  <si>
    <r>
      <rPr>
        <b/>
        <i/>
        <sz val="12"/>
        <rFont val="Fighter"/>
        <family val="3"/>
      </rPr>
      <t>ISOBRO-midler</t>
    </r>
    <r>
      <rPr>
        <sz val="12"/>
        <rFont val="Fighter"/>
        <family val="3"/>
      </rPr>
      <t xml:space="preserve"> 
Midlerne (ansøgt i ISOBROs lokalforeningspulje) er specielle, fordi de sædvanligvis modtages i regnskabsåret før ("år 1"), de skal anvendes. Herefter er der et år (dvs. "år 2") til at anvende midlerne.Uforbrugte midler skal tilbagebetales året efter (dvs. i "år 3"). Ubrugte midler skal derfor konteres som et skyldigt beløb ved regnskabsårets afslutning.
Udgifter bogføres på en udgiftskonto (enten "Øremærkede tilskudmidler"; Kontohold og administration"; "Møde- og transportudgifter" eller "Øvrige udgifter").</t>
    </r>
  </si>
  <si>
    <r>
      <rPr>
        <b/>
        <i/>
        <sz val="12"/>
        <rFont val="Fighter"/>
        <family val="3"/>
      </rPr>
      <t>Andre øremærkede konti:</t>
    </r>
    <r>
      <rPr>
        <sz val="12"/>
        <rFont val="Fighter"/>
        <family val="3"/>
      </rPr>
      <t xml:space="preserve">
Hvis lokalforeningen administrerer midler, der er øremærket til specifikke aktiviteter, skal der oprettes en særskilt konto til disse midler. </t>
    </r>
  </si>
  <si>
    <r>
      <t>Skyldige omkostninger:</t>
    </r>
    <r>
      <rPr>
        <sz val="12"/>
        <rFont val="Fighter"/>
        <family val="3"/>
      </rPr>
      <t xml:space="preserve"> 
Eksempelvis en faktura modtaget i indeværende år, med betalingsfrist det efterfølgende år eller en udgift Lokalforeningen har haft, men hvor leverandøren ikke har sendt faktura i indeværende år. Udgiften registreres i indeværende år på relevant konto og modposteres som "Skyldig". </t>
    </r>
    <r>
      <rPr>
        <b/>
        <sz val="12"/>
        <rFont val="Fighter"/>
        <family val="3"/>
      </rPr>
      <t>Husk</t>
    </r>
    <r>
      <rPr>
        <sz val="12"/>
        <rFont val="Fighter"/>
        <family val="3"/>
      </rPr>
      <t xml:space="preserve"> at udgiften det efterfølgende år skal registreres på </t>
    </r>
    <r>
      <rPr>
        <b/>
        <sz val="12"/>
        <rFont val="Fighter"/>
        <family val="3"/>
      </rPr>
      <t>konto</t>
    </r>
    <r>
      <rPr>
        <sz val="12"/>
        <rFont val="Fighter"/>
        <family val="3"/>
      </rPr>
      <t xml:space="preserve"> "Skyldige omkostninger" og modposteres i "Bank"</t>
    </r>
  </si>
  <si>
    <t>Hedensted</t>
  </si>
  <si>
    <t>Helsingør</t>
  </si>
  <si>
    <t>Herlev</t>
  </si>
  <si>
    <t>Herning</t>
  </si>
  <si>
    <t>Hillerød</t>
  </si>
  <si>
    <t>Hjørring</t>
  </si>
  <si>
    <t>Holbæk</t>
  </si>
  <si>
    <t>Holmsland</t>
  </si>
  <si>
    <t>Holstebro</t>
  </si>
  <si>
    <t>Horsens</t>
  </si>
  <si>
    <t>Hvidovre</t>
  </si>
  <si>
    <t>Høje-Taastrup</t>
  </si>
  <si>
    <t>Hørsholm</t>
  </si>
  <si>
    <t>Ikast-Brande</t>
  </si>
  <si>
    <t>Ishøj og Vallensbæk</t>
  </si>
  <si>
    <t>Jammerbugt</t>
  </si>
  <si>
    <t>Juelsminde</t>
  </si>
  <si>
    <t>Kalundborg</t>
  </si>
  <si>
    <t>Kerteminde</t>
  </si>
  <si>
    <t>Kolding</t>
  </si>
  <si>
    <t>København</t>
  </si>
  <si>
    <t>Køge</t>
  </si>
  <si>
    <t>Langeland</t>
  </si>
  <si>
    <t>Lejre</t>
  </si>
  <si>
    <t>Lemvig</t>
  </si>
  <si>
    <t>Lolland</t>
  </si>
  <si>
    <t>Lyngby-Taarbæk</t>
  </si>
  <si>
    <t>Læsø</t>
  </si>
  <si>
    <t>Mariagerfjord</t>
  </si>
  <si>
    <t>Middelfart</t>
  </si>
  <si>
    <t>Morsø</t>
  </si>
  <si>
    <t>Nibe</t>
  </si>
  <si>
    <t>Norddjurs</t>
  </si>
  <si>
    <t>Nordfyns</t>
  </si>
  <si>
    <t>Nyborg</t>
  </si>
  <si>
    <t>Næstved</t>
  </si>
  <si>
    <t>Odder</t>
  </si>
  <si>
    <t>Odense</t>
  </si>
  <si>
    <t>Odsherred</t>
  </si>
  <si>
    <t>Randers</t>
  </si>
  <si>
    <t>Rebild</t>
  </si>
  <si>
    <t>Ringkøbing</t>
  </si>
  <si>
    <t>Ringsted</t>
  </si>
  <si>
    <t>Roskilde</t>
  </si>
  <si>
    <t>Rudersdal</t>
  </si>
  <si>
    <t>Rødovre</t>
  </si>
  <si>
    <t>Sakskøbing</t>
  </si>
  <si>
    <t>Samsø</t>
  </si>
  <si>
    <t>Sejlflod</t>
  </si>
  <si>
    <t>Silkeborg</t>
  </si>
  <si>
    <t>Sindal</t>
  </si>
  <si>
    <t>Skanderborg</t>
  </si>
  <si>
    <t>Skive</t>
  </si>
  <si>
    <t>Slagelse</t>
  </si>
  <si>
    <t>Solrød</t>
  </si>
  <si>
    <t>Sorø</t>
  </si>
  <si>
    <t>Stevns</t>
  </si>
  <si>
    <t>Struer</t>
  </si>
  <si>
    <t>Svendborg</t>
  </si>
  <si>
    <t>Syddjurs</t>
  </si>
  <si>
    <t>Sønderborg</t>
  </si>
  <si>
    <t>Tarm-Skjern-Videbæk</t>
  </si>
  <si>
    <t>Thisted</t>
  </si>
  <si>
    <t>Tønder</t>
  </si>
  <si>
    <t>Tørring-Uldum</t>
  </si>
  <si>
    <t>Tårnby</t>
  </si>
  <si>
    <t>Varde</t>
  </si>
  <si>
    <t>Vejen</t>
  </si>
  <si>
    <t>Vejle</t>
  </si>
  <si>
    <t>Vesthimmerland</t>
  </si>
  <si>
    <t>Viborg</t>
  </si>
  <si>
    <t>Vordingborg</t>
  </si>
  <si>
    <t>Ærø</t>
  </si>
  <si>
    <t>Aabenraa</t>
  </si>
  <si>
    <t>Aalborg</t>
  </si>
  <si>
    <t>Aarhus</t>
  </si>
  <si>
    <t>Hals</t>
  </si>
  <si>
    <t>Albertslund</t>
  </si>
  <si>
    <t>Allerød</t>
  </si>
  <si>
    <t>Assens</t>
  </si>
  <si>
    <t>Ballerup</t>
  </si>
  <si>
    <t>Billund</t>
  </si>
  <si>
    <t>Bornholm</t>
  </si>
  <si>
    <t>Brøndby</t>
  </si>
  <si>
    <t>Brønderslev</t>
  </si>
  <si>
    <t>Dragør</t>
  </si>
  <si>
    <t>Dronninglund</t>
  </si>
  <si>
    <t>Egedal</t>
  </si>
  <si>
    <t>Esbjerg</t>
  </si>
  <si>
    <t>Fanø</t>
  </si>
  <si>
    <t>Favrskov</t>
  </si>
  <si>
    <t>Faxe</t>
  </si>
  <si>
    <t>Fredensborg</t>
  </si>
  <si>
    <t>Fredericia</t>
  </si>
  <si>
    <t>Frederiksberg</t>
  </si>
  <si>
    <t>Frederikshavn</t>
  </si>
  <si>
    <t>Frederikssund</t>
  </si>
  <si>
    <t>Furesø</t>
  </si>
  <si>
    <t>Faaborg-Midtfyn</t>
  </si>
  <si>
    <t>Gentofte</t>
  </si>
  <si>
    <t>Gladsaxe</t>
  </si>
  <si>
    <t>Glostrup</t>
  </si>
  <si>
    <t>Greve</t>
  </si>
  <si>
    <t>Gribskov</t>
  </si>
  <si>
    <t>Guldborgsund</t>
  </si>
  <si>
    <t>Haderslev</t>
  </si>
  <si>
    <t>Halsnæs</t>
  </si>
  <si>
    <t>Kontoplan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</si>
</sst>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32" x14ac:knownFonts="1">
    <font>
      <sz val="10"/>
      <name val="Arial"/>
    </font>
    <font>
      <sz val="11"/>
      <color theme="1"/>
      <name val="Calibri"/>
      <family val="2"/>
      <scheme val="minor"/>
    </font>
    <font>
      <sz val="11"/>
      <color theme="1"/>
      <name val="Calibri"/>
      <family val="2"/>
      <scheme val="minor"/>
    </font>
    <font>
      <sz val="8"/>
      <name val="Arial"/>
      <family val="2"/>
    </font>
    <font>
      <sz val="12"/>
      <name val="Arial"/>
      <family val="2"/>
    </font>
    <font>
      <sz val="12"/>
      <name val="Arial"/>
      <family val="2"/>
    </font>
    <font>
      <b/>
      <sz val="14"/>
      <name val="Arial"/>
      <family val="2"/>
    </font>
    <font>
      <sz val="14"/>
      <name val="Arial"/>
      <family val="2"/>
    </font>
    <font>
      <b/>
      <sz val="12"/>
      <name val="Arial"/>
      <family val="2"/>
    </font>
    <font>
      <sz val="11"/>
      <color theme="1"/>
      <name val="Fighter"/>
      <family val="3"/>
    </font>
    <font>
      <b/>
      <sz val="11"/>
      <color theme="1"/>
      <name val="Fighter"/>
      <family val="3"/>
    </font>
    <font>
      <sz val="12"/>
      <name val="Fighter"/>
      <family val="3"/>
    </font>
    <font>
      <b/>
      <i/>
      <sz val="12"/>
      <name val="Fighter"/>
      <family val="3"/>
    </font>
    <font>
      <b/>
      <sz val="14"/>
      <name val="Fighter"/>
      <family val="3"/>
    </font>
    <font>
      <sz val="10"/>
      <name val="Fighter"/>
      <family val="3"/>
    </font>
    <font>
      <sz val="10"/>
      <name val="Arial"/>
      <family val="2"/>
    </font>
    <font>
      <sz val="10"/>
      <color rgb="FFFF0000"/>
      <name val="Arial"/>
      <family val="2"/>
    </font>
    <font>
      <sz val="20"/>
      <name val="Arial"/>
      <family val="2"/>
    </font>
    <font>
      <i/>
      <sz val="12"/>
      <name val="Arial"/>
      <family val="2"/>
    </font>
    <font>
      <b/>
      <sz val="11"/>
      <color rgb="FFFF0000"/>
      <name val="Fighter"/>
      <family val="3"/>
    </font>
    <font>
      <sz val="12"/>
      <color rgb="FF000000"/>
      <name val="Fighter"/>
      <family val="3"/>
    </font>
    <font>
      <sz val="12"/>
      <color rgb="FFFF0000"/>
      <name val="Fighter"/>
      <family val="3"/>
    </font>
    <font>
      <b/>
      <sz val="14"/>
      <color rgb="FFFF0000"/>
      <name val="Arial"/>
      <family val="2"/>
    </font>
    <font>
      <b/>
      <u/>
      <sz val="14"/>
      <color rgb="FFFF0000"/>
      <name val="Fighter"/>
      <family val="3"/>
    </font>
    <font>
      <b/>
      <sz val="12"/>
      <name val="Fighter"/>
      <family val="3"/>
    </font>
    <font>
      <sz val="12"/>
      <color theme="1"/>
      <name val="Fighter"/>
      <family val="3"/>
    </font>
    <font>
      <b/>
      <sz val="14"/>
      <color theme="1"/>
      <name val="Fighter"/>
      <family val="3"/>
    </font>
    <font>
      <b/>
      <sz val="14"/>
      <color rgb="FFFF0000"/>
      <name val="Fighter"/>
      <family val="3"/>
    </font>
    <font>
      <vertAlign val="superscript"/>
      <sz val="12"/>
      <name val="Fighter"/>
      <family val="3"/>
    </font>
    <font>
      <sz val="10"/>
      <color rgb="FF000000"/>
      <name val="Fighter"/>
      <family val="3"/>
    </font>
    <font>
      <b/>
      <sz val="20"/>
      <name val="Fighter"/>
      <family val="3"/>
    </font>
    <font>
      <i/>
      <sz val="12"/>
      <color theme="1" tint="0.34998626667073579"/>
      <name val="Arial"/>
      <family val="2"/>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4">
    <xf numFmtId="0" fontId="0" fillId="0" borderId="0"/>
    <xf numFmtId="0" fontId="2" fillId="0" borderId="0"/>
    <xf numFmtId="43" fontId="15" fillId="0" borderId="0" applyFont="0" applyFill="0" applyBorder="0" applyAlignment="0" applyProtection="0"/>
    <xf numFmtId="0" fontId="1" fillId="0" borderId="0"/>
  </cellStyleXfs>
  <cellXfs count="66">
    <xf numFmtId="0" fontId="0" fillId="0" borderId="0" xfId="0"/>
    <xf numFmtId="0" fontId="11" fillId="0" borderId="0" xfId="0" applyFont="1" applyAlignment="1">
      <alignment horizontal="left" vertical="center"/>
    </xf>
    <xf numFmtId="0" fontId="11" fillId="0" borderId="0" xfId="0" applyFont="1"/>
    <xf numFmtId="0" fontId="14" fillId="0" borderId="0" xfId="0" applyFont="1"/>
    <xf numFmtId="0" fontId="20" fillId="0" borderId="0" xfId="0" applyFont="1"/>
    <xf numFmtId="0" fontId="21" fillId="0" borderId="0" xfId="0" applyFont="1" applyAlignment="1">
      <alignment horizontal="left" vertical="center"/>
    </xf>
    <xf numFmtId="0" fontId="10" fillId="0" borderId="0" xfId="3" applyFont="1"/>
    <xf numFmtId="0" fontId="11" fillId="0" borderId="0" xfId="0" applyFont="1" applyAlignment="1">
      <alignment vertical="top" wrapText="1"/>
    </xf>
    <xf numFmtId="0" fontId="9" fillId="0" borderId="0" xfId="3" applyFont="1" applyAlignment="1">
      <alignment vertical="top" wrapText="1"/>
    </xf>
    <xf numFmtId="0" fontId="20" fillId="0" borderId="0" xfId="0" applyFont="1" applyAlignment="1">
      <alignment horizontal="left" vertical="center" indent="4"/>
    </xf>
    <xf numFmtId="0" fontId="29" fillId="0" borderId="0" xfId="0" applyFont="1" applyAlignment="1">
      <alignment horizontal="left" vertical="center" indent="4"/>
    </xf>
    <xf numFmtId="0" fontId="9" fillId="0" borderId="0" xfId="3" applyFont="1" applyAlignment="1">
      <alignment wrapText="1"/>
    </xf>
    <xf numFmtId="0" fontId="19" fillId="0" borderId="0" xfId="3" applyFont="1"/>
    <xf numFmtId="0" fontId="0" fillId="2" borderId="0" xfId="0" applyFill="1"/>
    <xf numFmtId="0" fontId="4" fillId="2" borderId="0" xfId="0" applyFont="1" applyFill="1"/>
    <xf numFmtId="1" fontId="4" fillId="2" borderId="0" xfId="0" applyNumberFormat="1" applyFont="1" applyFill="1" applyAlignment="1">
      <alignment horizontal="left"/>
    </xf>
    <xf numFmtId="1" fontId="8" fillId="2" borderId="0" xfId="0" applyNumberFormat="1" applyFont="1" applyFill="1" applyAlignment="1">
      <alignment horizontal="left"/>
    </xf>
    <xf numFmtId="0" fontId="22" fillId="2" borderId="0" xfId="0" applyFont="1" applyFill="1"/>
    <xf numFmtId="0" fontId="7" fillId="2" borderId="0" xfId="0" applyFont="1" applyFill="1"/>
    <xf numFmtId="0" fontId="6" fillId="2" borderId="0" xfId="0" applyFont="1" applyFill="1"/>
    <xf numFmtId="0" fontId="4" fillId="2" borderId="0" xfId="0" applyFont="1" applyFill="1" applyAlignment="1">
      <alignment horizontal="center"/>
    </xf>
    <xf numFmtId="0" fontId="8" fillId="2" borderId="2" xfId="0" applyFont="1" applyFill="1" applyBorder="1"/>
    <xf numFmtId="4" fontId="8" fillId="2" borderId="2" xfId="0" applyNumberFormat="1" applyFont="1" applyFill="1" applyBorder="1" applyAlignment="1">
      <alignment horizontal="right"/>
    </xf>
    <xf numFmtId="0" fontId="11" fillId="2" borderId="0" xfId="0" applyFont="1" applyFill="1"/>
    <xf numFmtId="0" fontId="8" fillId="2" borderId="0" xfId="0" applyFont="1" applyFill="1"/>
    <xf numFmtId="0" fontId="16" fillId="2" borderId="0" xfId="0" applyFont="1" applyFill="1"/>
    <xf numFmtId="0" fontId="8" fillId="2" borderId="1" xfId="0" applyFont="1" applyFill="1" applyBorder="1"/>
    <xf numFmtId="4" fontId="8" fillId="2" borderId="1" xfId="0" applyNumberFormat="1" applyFont="1" applyFill="1" applyBorder="1" applyAlignment="1">
      <alignment horizontal="right"/>
    </xf>
    <xf numFmtId="0" fontId="4" fillId="2" borderId="0" xfId="0" applyFont="1" applyFill="1" applyAlignment="1">
      <alignment horizontal="left" indent="8"/>
    </xf>
    <xf numFmtId="4" fontId="4" fillId="2" borderId="0" xfId="0" applyNumberFormat="1" applyFont="1" applyFill="1" applyAlignment="1">
      <alignment horizontal="right"/>
    </xf>
    <xf numFmtId="0" fontId="13" fillId="2" borderId="0" xfId="0" applyFont="1" applyFill="1"/>
    <xf numFmtId="4" fontId="4" fillId="2" borderId="2" xfId="0" applyNumberFormat="1" applyFont="1" applyFill="1" applyBorder="1" applyAlignment="1">
      <alignment horizontal="right"/>
    </xf>
    <xf numFmtId="0" fontId="8" fillId="2" borderId="1" xfId="0" applyFont="1" applyFill="1" applyBorder="1" applyAlignment="1">
      <alignment horizontal="left"/>
    </xf>
    <xf numFmtId="0" fontId="8" fillId="2" borderId="0" xfId="0" applyFont="1" applyFill="1" applyAlignment="1">
      <alignment vertical="top"/>
    </xf>
    <xf numFmtId="0" fontId="4" fillId="2" borderId="0" xfId="0" applyFont="1" applyFill="1" applyAlignment="1">
      <alignment vertical="top"/>
    </xf>
    <xf numFmtId="0" fontId="4" fillId="2" borderId="0" xfId="0" applyFont="1" applyFill="1" applyAlignment="1">
      <alignment horizontal="left" indent="4"/>
    </xf>
    <xf numFmtId="4" fontId="4" fillId="2" borderId="3" xfId="0" applyNumberFormat="1" applyFont="1" applyFill="1" applyBorder="1" applyAlignment="1">
      <alignment horizontal="right"/>
    </xf>
    <xf numFmtId="1" fontId="18" fillId="2" borderId="0" xfId="0" applyNumberFormat="1" applyFont="1" applyFill="1" applyAlignment="1">
      <alignment horizontal="left" indent="1"/>
    </xf>
    <xf numFmtId="4" fontId="18" fillId="2" borderId="0" xfId="0" applyNumberFormat="1" applyFont="1" applyFill="1" applyAlignment="1">
      <alignment horizontal="left"/>
    </xf>
    <xf numFmtId="1" fontId="31" fillId="2" borderId="0" xfId="0" applyNumberFormat="1" applyFont="1" applyFill="1" applyAlignment="1">
      <alignment horizontal="left"/>
    </xf>
    <xf numFmtId="4" fontId="8" fillId="2" borderId="0" xfId="0" applyNumberFormat="1" applyFont="1" applyFill="1" applyAlignment="1">
      <alignment horizontal="right"/>
    </xf>
    <xf numFmtId="0" fontId="5" fillId="2" borderId="0" xfId="0" applyFont="1" applyFill="1"/>
    <xf numFmtId="4" fontId="4" fillId="0" borderId="7" xfId="0" applyNumberFormat="1" applyFont="1" applyBorder="1" applyAlignment="1" applyProtection="1">
      <alignment horizontal="right"/>
      <protection locked="0"/>
    </xf>
    <xf numFmtId="4" fontId="8" fillId="2" borderId="8" xfId="0" applyNumberFormat="1" applyFont="1" applyFill="1" applyBorder="1" applyAlignment="1">
      <alignment horizontal="right"/>
    </xf>
    <xf numFmtId="1" fontId="8" fillId="2" borderId="0" xfId="0" applyNumberFormat="1" applyFont="1" applyFill="1" applyAlignment="1">
      <alignment horizontal="center"/>
    </xf>
    <xf numFmtId="0" fontId="25" fillId="0" borderId="0" xfId="3" applyFont="1" applyAlignment="1">
      <alignment horizontal="left" vertical="top" wrapText="1"/>
    </xf>
    <xf numFmtId="0" fontId="27" fillId="0" borderId="0" xfId="0" applyFont="1" applyAlignment="1">
      <alignment horizontal="left" vertical="top" wrapText="1"/>
    </xf>
    <xf numFmtId="0" fontId="14" fillId="0" borderId="0" xfId="0" applyFont="1" applyAlignment="1">
      <alignment horizontal="left" vertical="top" wrapText="1"/>
    </xf>
    <xf numFmtId="0" fontId="30" fillId="0" borderId="0" xfId="0" applyFont="1" applyAlignment="1">
      <alignment horizontal="center" vertical="center"/>
    </xf>
    <xf numFmtId="0" fontId="11" fillId="0" borderId="0" xfId="0" applyFont="1" applyAlignment="1">
      <alignment horizontal="left" vertical="top" wrapText="1" indent="2"/>
    </xf>
    <xf numFmtId="0" fontId="26" fillId="0" borderId="0" xfId="3" applyFont="1" applyAlignment="1">
      <alignment horizontal="left" vertical="top" wrapText="1"/>
    </xf>
    <xf numFmtId="0" fontId="11" fillId="0" borderId="0" xfId="0" applyFont="1" applyAlignment="1">
      <alignment horizontal="left" vertical="top" wrapText="1"/>
    </xf>
    <xf numFmtId="0" fontId="23" fillId="0" borderId="0" xfId="0" applyFont="1" applyAlignment="1">
      <alignment horizontal="left" vertical="center" wrapText="1"/>
    </xf>
    <xf numFmtId="0" fontId="13" fillId="0" borderId="0" xfId="0" applyFont="1" applyAlignment="1">
      <alignment horizontal="left" vertical="center" wrapText="1"/>
    </xf>
    <xf numFmtId="0" fontId="24" fillId="0" borderId="0" xfId="0" applyFont="1" applyAlignment="1">
      <alignment horizontal="left" vertical="top" wrapText="1" indent="2"/>
    </xf>
    <xf numFmtId="0" fontId="11" fillId="0" borderId="0" xfId="0" applyFont="1" applyAlignment="1">
      <alignment vertical="top" wrapText="1"/>
    </xf>
    <xf numFmtId="0" fontId="14" fillId="0" borderId="0" xfId="0" applyFont="1" applyAlignment="1">
      <alignment vertical="top" wrapText="1"/>
    </xf>
    <xf numFmtId="0" fontId="13" fillId="0" borderId="0" xfId="0" applyFont="1" applyAlignment="1">
      <alignment horizontal="left" vertical="top" wrapText="1"/>
    </xf>
    <xf numFmtId="0" fontId="24" fillId="0" borderId="0" xfId="0" applyFont="1" applyAlignment="1">
      <alignment vertical="top" wrapText="1"/>
    </xf>
    <xf numFmtId="1" fontId="17" fillId="2" borderId="0" xfId="0" applyNumberFormat="1" applyFont="1" applyFill="1" applyAlignment="1">
      <alignment horizontal="center" vertical="center"/>
    </xf>
    <xf numFmtId="164" fontId="18" fillId="0" borderId="7" xfId="2" applyNumberFormat="1" applyFont="1" applyFill="1" applyBorder="1" applyAlignment="1" applyProtection="1">
      <alignment horizontal="right"/>
      <protection locked="0"/>
    </xf>
    <xf numFmtId="164" fontId="18" fillId="2" borderId="0" xfId="2" applyNumberFormat="1" applyFont="1" applyFill="1" applyAlignment="1" applyProtection="1">
      <alignment horizontal="right"/>
    </xf>
    <xf numFmtId="0" fontId="8" fillId="2" borderId="0" xfId="0" applyFont="1" applyFill="1" applyAlignment="1">
      <alignment horizontal="left"/>
    </xf>
    <xf numFmtId="0" fontId="4" fillId="0" borderId="4"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cellXfs>
  <cellStyles count="4">
    <cellStyle name="Komma" xfId="2" builtinId="3"/>
    <cellStyle name="Normal" xfId="0" builtinId="0"/>
    <cellStyle name="Normal 2" xfId="1" xr:uid="{00000000-0005-0000-0000-000001000000}"/>
    <cellStyle name="Normal 2 2" xfId="3" xr:uid="{7BB2865E-1D92-46CE-A922-EBC2A3D062E9}"/>
  </cellStyles>
  <dxfs count="0"/>
  <tableStyles count="0" defaultTableStyle="TableStyleMedium9" defaultPivotStyle="PivotStyleLight16"/>
  <colors>
    <mruColors>
      <color rgb="FFFFFFBD"/>
      <color rgb="FFA8D69C"/>
      <color rgb="FFF1F5F9"/>
      <color rgb="FFEAEAEA"/>
      <color rgb="FFA3FFCD"/>
      <color rgb="FFFFBDBD"/>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03ED0-E48C-4E5C-BE80-79F295AC7BE6}">
  <sheetPr codeName="Ark2">
    <tabColor rgb="FFFFFFBD"/>
  </sheetPr>
  <dimension ref="B1:N38"/>
  <sheetViews>
    <sheetView tabSelected="1" zoomScaleNormal="100" zoomScalePageLayoutView="70" workbookViewId="0">
      <selection activeCell="B8" sqref="B8:C8"/>
    </sheetView>
  </sheetViews>
  <sheetFormatPr defaultColWidth="9.140625" defaultRowHeight="15" x14ac:dyDescent="0.2"/>
  <cols>
    <col min="1" max="1" width="8" style="2" customWidth="1"/>
    <col min="2" max="2" width="43.7109375" style="2" customWidth="1"/>
    <col min="3" max="3" width="44.85546875" style="2" customWidth="1"/>
    <col min="4" max="16384" width="9.140625" style="2"/>
  </cols>
  <sheetData>
    <row r="1" spans="2:10" ht="38.25" customHeight="1" x14ac:dyDescent="0.2">
      <c r="B1" s="48" t="s">
        <v>178</v>
      </c>
      <c r="C1" s="48"/>
    </row>
    <row r="2" spans="2:10" s="1" customFormat="1" ht="18" x14ac:dyDescent="0.2">
      <c r="B2" s="52" t="s">
        <v>38</v>
      </c>
      <c r="C2" s="52"/>
    </row>
    <row r="3" spans="2:10" s="1" customFormat="1" x14ac:dyDescent="0.2"/>
    <row r="4" spans="2:10" s="1" customFormat="1" ht="18" x14ac:dyDescent="0.2">
      <c r="B4" s="53" t="s">
        <v>39</v>
      </c>
      <c r="C4" s="53"/>
    </row>
    <row r="5" spans="2:10" s="1" customFormat="1" ht="52.5" customHeight="1" x14ac:dyDescent="0.2">
      <c r="B5" s="51" t="s">
        <v>40</v>
      </c>
      <c r="C5" s="47"/>
    </row>
    <row r="6" spans="2:10" s="1" customFormat="1" ht="90" customHeight="1" x14ac:dyDescent="0.2">
      <c r="B6" s="51" t="s">
        <v>41</v>
      </c>
      <c r="C6" s="47"/>
    </row>
    <row r="7" spans="2:10" s="1" customFormat="1" ht="161.25" customHeight="1" x14ac:dyDescent="0.2">
      <c r="B7" s="51" t="s">
        <v>66</v>
      </c>
      <c r="C7" s="47"/>
    </row>
    <row r="8" spans="2:10" s="1" customFormat="1" ht="149.25" customHeight="1" x14ac:dyDescent="0.2">
      <c r="B8" s="49" t="s">
        <v>67</v>
      </c>
      <c r="C8" s="49"/>
      <c r="D8" s="5"/>
    </row>
    <row r="9" spans="2:10" s="1" customFormat="1" ht="178.5" customHeight="1" x14ac:dyDescent="0.2">
      <c r="B9" s="49" t="s">
        <v>68</v>
      </c>
      <c r="C9" s="49"/>
      <c r="D9" s="5"/>
    </row>
    <row r="10" spans="2:10" ht="126.75" customHeight="1" x14ac:dyDescent="0.2">
      <c r="B10" s="49" t="s">
        <v>69</v>
      </c>
      <c r="C10" s="49"/>
      <c r="D10" s="3"/>
      <c r="E10" s="3"/>
      <c r="F10" s="3"/>
      <c r="G10" s="3"/>
      <c r="H10" s="3"/>
      <c r="I10" s="3"/>
      <c r="J10" s="3"/>
    </row>
    <row r="11" spans="2:10" ht="55.5" customHeight="1" x14ac:dyDescent="0.2">
      <c r="B11" s="55" t="s">
        <v>42</v>
      </c>
      <c r="C11" s="56"/>
      <c r="D11" s="3"/>
      <c r="E11" s="3"/>
      <c r="F11" s="3"/>
      <c r="G11" s="3"/>
      <c r="H11" s="3"/>
      <c r="I11" s="3"/>
      <c r="J11" s="3"/>
    </row>
    <row r="12" spans="2:10" ht="87.75" customHeight="1" x14ac:dyDescent="0.2">
      <c r="B12" s="55" t="s">
        <v>43</v>
      </c>
      <c r="C12" s="56"/>
      <c r="D12" s="3"/>
      <c r="E12" s="3"/>
      <c r="F12" s="3"/>
      <c r="G12" s="3"/>
      <c r="H12" s="3"/>
      <c r="I12" s="3"/>
      <c r="J12" s="3"/>
    </row>
    <row r="13" spans="2:10" ht="75.75" customHeight="1" x14ac:dyDescent="0.2">
      <c r="B13" s="51" t="s">
        <v>44</v>
      </c>
      <c r="C13" s="47"/>
      <c r="D13" s="3"/>
      <c r="E13" s="3"/>
      <c r="F13" s="3"/>
      <c r="G13" s="3"/>
      <c r="H13" s="3"/>
      <c r="I13" s="3"/>
      <c r="J13" s="3"/>
    </row>
    <row r="14" spans="2:10" ht="37.5" customHeight="1" x14ac:dyDescent="0.2">
      <c r="B14" s="51" t="s">
        <v>45</v>
      </c>
      <c r="C14" s="47"/>
      <c r="D14" s="3"/>
      <c r="E14" s="3"/>
      <c r="F14" s="3"/>
      <c r="G14" s="3"/>
      <c r="H14" s="3"/>
      <c r="I14" s="3"/>
      <c r="J14" s="3"/>
    </row>
    <row r="15" spans="2:10" x14ac:dyDescent="0.2">
      <c r="B15" s="7"/>
      <c r="C15" s="7"/>
      <c r="D15" s="3"/>
      <c r="E15" s="3"/>
      <c r="F15" s="3"/>
      <c r="G15" s="3"/>
      <c r="H15" s="3"/>
      <c r="I15" s="3"/>
      <c r="J15" s="3"/>
    </row>
    <row r="16" spans="2:10" ht="18" x14ac:dyDescent="0.2">
      <c r="B16" s="57" t="s">
        <v>46</v>
      </c>
      <c r="C16" s="57"/>
      <c r="D16" s="3"/>
      <c r="E16" s="3"/>
      <c r="F16" s="3"/>
      <c r="G16" s="3"/>
      <c r="H16" s="3"/>
      <c r="I16" s="3"/>
      <c r="J16" s="3"/>
    </row>
    <row r="17" spans="2:14" ht="47.25" customHeight="1" x14ac:dyDescent="0.2">
      <c r="B17" s="58" t="s">
        <v>47</v>
      </c>
      <c r="C17" s="55"/>
      <c r="D17" s="3"/>
      <c r="E17" s="3"/>
      <c r="F17" s="3"/>
      <c r="G17" s="3"/>
      <c r="H17" s="3"/>
      <c r="I17" s="3"/>
      <c r="J17" s="3"/>
    </row>
    <row r="18" spans="2:14" ht="46.5" customHeight="1" x14ac:dyDescent="0.2">
      <c r="B18" s="58" t="s">
        <v>48</v>
      </c>
      <c r="C18" s="55"/>
      <c r="D18" s="3"/>
      <c r="E18" s="3"/>
      <c r="F18" s="3"/>
      <c r="G18" s="3"/>
      <c r="H18" s="3"/>
      <c r="I18" s="3"/>
      <c r="J18" s="3"/>
    </row>
    <row r="19" spans="2:14" ht="93" customHeight="1" x14ac:dyDescent="0.2">
      <c r="B19" s="58" t="s">
        <v>56</v>
      </c>
      <c r="C19" s="55"/>
      <c r="D19" s="3"/>
      <c r="E19" s="3"/>
      <c r="F19" s="3"/>
      <c r="G19" s="3"/>
      <c r="H19" s="3"/>
      <c r="I19" s="3"/>
      <c r="J19" s="3"/>
    </row>
    <row r="20" spans="2:14" ht="53.25" customHeight="1" x14ac:dyDescent="0.2">
      <c r="B20" s="58" t="s">
        <v>49</v>
      </c>
      <c r="C20" s="55"/>
      <c r="D20" s="3"/>
      <c r="E20" s="3"/>
      <c r="F20" s="3"/>
      <c r="G20" s="3"/>
      <c r="H20" s="3"/>
      <c r="I20" s="3"/>
      <c r="J20" s="3"/>
    </row>
    <row r="21" spans="2:14" ht="53.25" customHeight="1" x14ac:dyDescent="0.2">
      <c r="B21" s="58" t="s">
        <v>50</v>
      </c>
      <c r="C21" s="58"/>
      <c r="D21" s="3"/>
      <c r="E21" s="3"/>
      <c r="F21" s="3"/>
      <c r="G21" s="3"/>
      <c r="H21" s="3"/>
      <c r="I21" s="3"/>
      <c r="J21" s="3"/>
    </row>
    <row r="22" spans="2:14" ht="118.5" customHeight="1" x14ac:dyDescent="0.2">
      <c r="B22" s="54" t="s">
        <v>51</v>
      </c>
      <c r="C22" s="49"/>
      <c r="D22" s="3"/>
      <c r="E22" s="3"/>
      <c r="F22" s="3"/>
      <c r="G22" s="3"/>
      <c r="H22" s="3"/>
      <c r="I22" s="3"/>
      <c r="J22" s="3"/>
    </row>
    <row r="23" spans="2:14" ht="69" customHeight="1" x14ac:dyDescent="0.2">
      <c r="B23" s="58" t="s">
        <v>52</v>
      </c>
      <c r="C23" s="55"/>
      <c r="D23" s="3"/>
      <c r="E23" s="3"/>
      <c r="F23" s="3"/>
      <c r="G23" s="3"/>
      <c r="H23" s="3"/>
      <c r="I23" s="3"/>
      <c r="J23" s="3"/>
    </row>
    <row r="24" spans="2:14" ht="39" customHeight="1" x14ac:dyDescent="0.2">
      <c r="B24" s="58" t="s">
        <v>53</v>
      </c>
      <c r="C24" s="55"/>
      <c r="D24" s="3"/>
      <c r="E24" s="3"/>
      <c r="F24" s="3"/>
      <c r="G24" s="3"/>
      <c r="H24" s="3"/>
      <c r="I24" s="3"/>
      <c r="J24" s="3"/>
    </row>
    <row r="25" spans="2:14" ht="16.5" customHeight="1" x14ac:dyDescent="0.2">
      <c r="B25" s="51"/>
      <c r="C25" s="51"/>
      <c r="D25" s="3"/>
      <c r="E25" s="3"/>
      <c r="F25" s="3"/>
      <c r="G25" s="3"/>
      <c r="H25" s="3"/>
      <c r="I25" s="3"/>
      <c r="J25" s="3"/>
    </row>
    <row r="26" spans="2:14" ht="17.25" customHeight="1" x14ac:dyDescent="0.2">
      <c r="B26" s="57" t="s">
        <v>54</v>
      </c>
      <c r="C26" s="57"/>
      <c r="D26" s="3"/>
      <c r="E26" s="3"/>
      <c r="F26" s="3"/>
      <c r="G26" s="3"/>
      <c r="H26" s="3"/>
      <c r="I26" s="3"/>
      <c r="J26" s="3"/>
    </row>
    <row r="27" spans="2:14" ht="41.1" customHeight="1" x14ac:dyDescent="0.2">
      <c r="B27" s="55" t="s">
        <v>55</v>
      </c>
      <c r="C27" s="55"/>
      <c r="D27" s="4"/>
      <c r="E27" s="8"/>
      <c r="F27" s="8"/>
      <c r="G27" s="8"/>
      <c r="H27" s="8"/>
      <c r="I27" s="8"/>
      <c r="J27" s="8"/>
    </row>
    <row r="28" spans="2:14" ht="111.75" customHeight="1" x14ac:dyDescent="0.2">
      <c r="B28" s="58" t="s">
        <v>70</v>
      </c>
      <c r="C28" s="55"/>
      <c r="D28" s="4"/>
      <c r="E28" s="8"/>
      <c r="F28" s="8"/>
      <c r="G28" s="8"/>
      <c r="H28" s="8"/>
      <c r="I28" s="8"/>
      <c r="J28" s="8"/>
    </row>
    <row r="29" spans="2:14" ht="20.45" customHeight="1" x14ac:dyDescent="0.2">
      <c r="B29" s="50"/>
      <c r="C29" s="50"/>
      <c r="D29" s="8"/>
      <c r="E29" s="8"/>
      <c r="F29" s="8"/>
      <c r="G29" s="8"/>
      <c r="H29" s="8"/>
      <c r="I29" s="8"/>
      <c r="J29" s="8"/>
    </row>
    <row r="30" spans="2:14" ht="23.25" customHeight="1" x14ac:dyDescent="0.2">
      <c r="B30" s="57"/>
      <c r="C30" s="57"/>
      <c r="D30" s="9"/>
      <c r="E30" s="46"/>
      <c r="F30" s="46"/>
      <c r="G30" s="46"/>
      <c r="H30" s="46"/>
      <c r="I30" s="46"/>
      <c r="J30" s="46"/>
      <c r="K30" s="46"/>
      <c r="L30" s="46"/>
      <c r="M30" s="46"/>
      <c r="N30" s="46"/>
    </row>
    <row r="31" spans="2:14" ht="71.25" customHeight="1" x14ac:dyDescent="0.2">
      <c r="B31" s="45"/>
      <c r="C31" s="45"/>
      <c r="D31" s="10"/>
      <c r="E31" s="45"/>
      <c r="F31" s="45"/>
      <c r="G31" s="45"/>
      <c r="H31" s="45"/>
      <c r="I31" s="45"/>
      <c r="J31" s="45"/>
      <c r="K31" s="45"/>
      <c r="L31" s="45"/>
      <c r="M31" s="45"/>
      <c r="N31" s="45"/>
    </row>
    <row r="32" spans="2:14" ht="75" customHeight="1" x14ac:dyDescent="0.2">
      <c r="B32" s="45"/>
      <c r="C32" s="45"/>
      <c r="D32" s="10"/>
      <c r="E32" s="11"/>
      <c r="F32" s="11"/>
      <c r="G32" s="11"/>
      <c r="H32" s="11"/>
      <c r="I32" s="11"/>
      <c r="J32" s="11"/>
    </row>
    <row r="33" spans="2:10" x14ac:dyDescent="0.2">
      <c r="D33" s="6"/>
      <c r="E33" s="6"/>
      <c r="F33" s="6"/>
      <c r="G33" s="6"/>
      <c r="H33" s="6"/>
      <c r="I33" s="6"/>
      <c r="J33" s="6"/>
    </row>
    <row r="34" spans="2:10" ht="37.5" customHeight="1" x14ac:dyDescent="0.2">
      <c r="D34" s="6"/>
      <c r="E34" s="6"/>
      <c r="F34" s="6"/>
      <c r="G34" s="6"/>
      <c r="H34" s="6"/>
      <c r="I34" s="6"/>
      <c r="J34" s="6"/>
    </row>
    <row r="35" spans="2:10" ht="15" customHeight="1" x14ac:dyDescent="0.2">
      <c r="D35" s="6"/>
      <c r="E35" s="6"/>
      <c r="F35" s="6"/>
      <c r="G35" s="6"/>
      <c r="H35" s="6"/>
      <c r="I35" s="6"/>
      <c r="J35" s="6"/>
    </row>
    <row r="36" spans="2:10" x14ac:dyDescent="0.2">
      <c r="D36" s="6"/>
      <c r="E36" s="6"/>
      <c r="F36" s="6"/>
      <c r="G36" s="6"/>
      <c r="H36" s="6"/>
      <c r="I36" s="6"/>
      <c r="J36" s="6"/>
    </row>
    <row r="37" spans="2:10" x14ac:dyDescent="0.2">
      <c r="D37" s="6"/>
      <c r="E37" s="6"/>
      <c r="F37" s="6"/>
      <c r="G37" s="6"/>
      <c r="H37" s="6"/>
      <c r="I37" s="6"/>
      <c r="J37" s="6"/>
    </row>
    <row r="38" spans="2:10" x14ac:dyDescent="0.2">
      <c r="B38" s="12"/>
      <c r="C38" s="6"/>
      <c r="D38" s="6"/>
      <c r="E38" s="6"/>
      <c r="F38" s="6"/>
      <c r="G38" s="6"/>
      <c r="H38" s="6"/>
      <c r="I38" s="6"/>
      <c r="J38" s="6"/>
    </row>
  </sheetData>
  <sheetProtection algorithmName="SHA-512" hashValue="K8STqxHAMikgnyyiTq86+bZMeWxPVwiyUTxUhlokvFVGxiE+6wjddad8pNSpKg9MADZ0pr4S5X9YeMAj11kH/w==" saltValue="poLhHMfjL2yEevWIa4ByKg==" spinCount="100000" sheet="1" objects="1" scenarios="1" selectLockedCells="1" selectUnlockedCells="1"/>
  <mergeCells count="32">
    <mergeCell ref="B29:C29"/>
    <mergeCell ref="B30:C30"/>
    <mergeCell ref="B31:C31"/>
    <mergeCell ref="B32:C32"/>
    <mergeCell ref="B23:C23"/>
    <mergeCell ref="B24:C24"/>
    <mergeCell ref="B25:C25"/>
    <mergeCell ref="B26:C26"/>
    <mergeCell ref="B27:C27"/>
    <mergeCell ref="B28:C28"/>
    <mergeCell ref="B8:C8"/>
    <mergeCell ref="B9:C9"/>
    <mergeCell ref="B22:C22"/>
    <mergeCell ref="B11:C11"/>
    <mergeCell ref="B12:C12"/>
    <mergeCell ref="B13:C13"/>
    <mergeCell ref="B14:C14"/>
    <mergeCell ref="B16:C16"/>
    <mergeCell ref="B17:C17"/>
    <mergeCell ref="B18:C18"/>
    <mergeCell ref="B19:C19"/>
    <mergeCell ref="B20:C20"/>
    <mergeCell ref="B21:C21"/>
    <mergeCell ref="E31:N31"/>
    <mergeCell ref="E30:N30"/>
    <mergeCell ref="B1:C1"/>
    <mergeCell ref="B10:C10"/>
    <mergeCell ref="B2:C2"/>
    <mergeCell ref="B4:C4"/>
    <mergeCell ref="B5:C5"/>
    <mergeCell ref="B6:C6"/>
    <mergeCell ref="B7:C7"/>
  </mergeCells>
  <pageMargins left="0.74803149606299213" right="0.74803149606299213" top="0.98425196850393704" bottom="0.98425196850393704" header="0.51181102362204722" footer="0.51181102362204722"/>
  <pageSetup paperSize="9" scale="90" orientation="portrait" r:id="rId1"/>
  <headerFooter alignWithMargins="0">
    <oddFooter>&amp;R&amp;P af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tabColor rgb="FFFFFFBD"/>
  </sheetPr>
  <dimension ref="A1:M60"/>
  <sheetViews>
    <sheetView zoomScaleNormal="100" zoomScalePageLayoutView="110" workbookViewId="0">
      <selection activeCell="E2" sqref="E2:H2"/>
    </sheetView>
  </sheetViews>
  <sheetFormatPr defaultColWidth="9.140625" defaultRowHeight="15" x14ac:dyDescent="0.2"/>
  <cols>
    <col min="1" max="1" width="9.140625" style="13"/>
    <col min="2" max="2" width="9.7109375" style="41" customWidth="1"/>
    <col min="3" max="3" width="1.7109375" style="41" customWidth="1"/>
    <col min="4" max="4" width="35.7109375" style="41" customWidth="1"/>
    <col min="5" max="5" width="5.7109375" style="41" customWidth="1"/>
    <col min="6" max="6" width="9.7109375" style="41" customWidth="1"/>
    <col min="7" max="7" width="1.7109375" style="41" customWidth="1"/>
    <col min="8" max="8" width="35.7109375" style="29" customWidth="1"/>
    <col min="9" max="9" width="9.7109375" style="14" customWidth="1"/>
    <col min="10" max="16384" width="9.140625" style="14"/>
  </cols>
  <sheetData>
    <row r="1" spans="1:13" ht="33" customHeight="1" x14ac:dyDescent="0.2">
      <c r="B1" s="59" t="s">
        <v>65</v>
      </c>
      <c r="C1" s="59"/>
      <c r="D1" s="59"/>
      <c r="E1" s="59"/>
      <c r="F1" s="59"/>
      <c r="G1" s="59"/>
      <c r="H1" s="59"/>
    </row>
    <row r="2" spans="1:13" ht="24" customHeight="1" x14ac:dyDescent="0.25">
      <c r="B2" s="15"/>
      <c r="C2" s="15"/>
      <c r="D2" s="44" t="s">
        <v>0</v>
      </c>
      <c r="E2" s="63"/>
      <c r="F2" s="64"/>
      <c r="G2" s="64"/>
      <c r="H2" s="65"/>
      <c r="I2" s="16"/>
    </row>
    <row r="3" spans="1:13" ht="18.600000000000001" customHeight="1" x14ac:dyDescent="0.2">
      <c r="B3" s="15"/>
      <c r="C3" s="15"/>
      <c r="D3" s="15"/>
      <c r="E3" s="15"/>
      <c r="F3" s="15"/>
      <c r="G3" s="15"/>
      <c r="H3" s="15"/>
    </row>
    <row r="4" spans="1:13" s="19" customFormat="1" ht="18" x14ac:dyDescent="0.25">
      <c r="A4" s="13"/>
      <c r="B4" s="62" t="s">
        <v>35</v>
      </c>
      <c r="C4" s="62"/>
      <c r="D4" s="62"/>
      <c r="E4" s="62"/>
      <c r="F4" s="62"/>
      <c r="G4" s="62"/>
      <c r="H4" s="62"/>
      <c r="I4" s="17" t="str">
        <f>IF(H43-H57=0,"","Regnskabet stemmer ikke")</f>
        <v/>
      </c>
      <c r="J4" s="18"/>
      <c r="K4" s="18"/>
      <c r="L4" s="18"/>
      <c r="M4" s="18"/>
    </row>
    <row r="5" spans="1:13" s="19" customFormat="1" ht="18" x14ac:dyDescent="0.25">
      <c r="A5" s="13"/>
      <c r="B5" s="20"/>
      <c r="C5" s="20"/>
      <c r="D5" s="20"/>
      <c r="E5" s="20"/>
      <c r="F5" s="20"/>
      <c r="G5" s="20"/>
      <c r="H5" s="20"/>
      <c r="I5" s="18"/>
      <c r="J5" s="18"/>
      <c r="K5" s="18"/>
      <c r="L5" s="18"/>
      <c r="M5" s="18"/>
    </row>
    <row r="6" spans="1:13" s="23" customFormat="1" ht="15" customHeight="1" x14ac:dyDescent="0.25">
      <c r="A6" s="13"/>
      <c r="B6" s="21" t="s">
        <v>1</v>
      </c>
      <c r="C6" s="21"/>
      <c r="D6" s="21"/>
      <c r="E6" s="21"/>
      <c r="F6" s="21"/>
      <c r="G6" s="21"/>
      <c r="H6" s="22"/>
    </row>
    <row r="7" spans="1:13" s="23" customFormat="1" ht="15" customHeight="1" x14ac:dyDescent="0.25">
      <c r="A7" s="13"/>
      <c r="B7" s="15" t="s">
        <v>26</v>
      </c>
      <c r="C7" s="24"/>
      <c r="D7" s="24"/>
      <c r="E7" s="24"/>
      <c r="F7" s="24"/>
      <c r="G7" s="24"/>
      <c r="H7" s="42">
        <v>0</v>
      </c>
    </row>
    <row r="8" spans="1:13" s="23" customFormat="1" ht="15" customHeight="1" x14ac:dyDescent="0.2">
      <c r="A8" s="13"/>
      <c r="B8" s="15" t="s">
        <v>27</v>
      </c>
      <c r="C8" s="15"/>
      <c r="D8" s="15"/>
      <c r="E8" s="15"/>
      <c r="F8" s="15"/>
      <c r="G8" s="15"/>
      <c r="H8" s="42">
        <v>0</v>
      </c>
      <c r="I8" s="25"/>
    </row>
    <row r="9" spans="1:13" s="23" customFormat="1" ht="15" customHeight="1" x14ac:dyDescent="0.2">
      <c r="A9" s="13"/>
      <c r="B9" s="15" t="s">
        <v>28</v>
      </c>
      <c r="C9" s="15"/>
      <c r="D9" s="15"/>
      <c r="E9" s="15"/>
      <c r="F9" s="15"/>
      <c r="G9" s="15"/>
      <c r="H9" s="42">
        <v>0</v>
      </c>
      <c r="I9" s="25"/>
    </row>
    <row r="10" spans="1:13" s="23" customFormat="1" ht="15" customHeight="1" x14ac:dyDescent="0.2">
      <c r="A10" s="13"/>
      <c r="B10" s="15" t="s">
        <v>29</v>
      </c>
      <c r="C10" s="15"/>
      <c r="D10" s="15"/>
      <c r="E10" s="15"/>
      <c r="F10" s="15"/>
      <c r="G10" s="15"/>
      <c r="H10" s="42">
        <v>0</v>
      </c>
    </row>
    <row r="11" spans="1:13" s="23" customFormat="1" ht="15" customHeight="1" x14ac:dyDescent="0.2">
      <c r="A11" s="13"/>
      <c r="B11" s="15" t="s">
        <v>30</v>
      </c>
      <c r="C11" s="15"/>
      <c r="D11" s="15"/>
      <c r="E11" s="15"/>
      <c r="F11" s="15"/>
      <c r="G11" s="15"/>
      <c r="H11" s="42">
        <v>0</v>
      </c>
    </row>
    <row r="12" spans="1:13" s="23" customFormat="1" ht="15" customHeight="1" x14ac:dyDescent="0.2">
      <c r="A12" s="13"/>
      <c r="B12" s="15" t="s">
        <v>31</v>
      </c>
      <c r="C12" s="15"/>
      <c r="D12" s="15"/>
      <c r="E12" s="15"/>
      <c r="F12" s="15"/>
      <c r="G12" s="15"/>
      <c r="H12" s="42">
        <v>0</v>
      </c>
    </row>
    <row r="13" spans="1:13" s="23" customFormat="1" ht="15" customHeight="1" x14ac:dyDescent="0.2">
      <c r="A13" s="13"/>
      <c r="B13" s="15" t="s">
        <v>32</v>
      </c>
      <c r="C13" s="15"/>
      <c r="D13" s="15"/>
      <c r="E13" s="15"/>
      <c r="F13" s="15"/>
      <c r="G13" s="15"/>
      <c r="H13" s="42">
        <v>0</v>
      </c>
    </row>
    <row r="14" spans="1:13" s="23" customFormat="1" ht="15" customHeight="1" thickBot="1" x14ac:dyDescent="0.3">
      <c r="A14" s="13"/>
      <c r="B14" s="26" t="s">
        <v>2</v>
      </c>
      <c r="C14" s="26"/>
      <c r="D14" s="26"/>
      <c r="E14" s="26"/>
      <c r="F14" s="26"/>
      <c r="G14" s="26"/>
      <c r="H14" s="27">
        <f>SUM(H7:H13)</f>
        <v>0</v>
      </c>
    </row>
    <row r="15" spans="1:13" s="30" customFormat="1" ht="15" customHeight="1" thickTop="1" x14ac:dyDescent="0.25">
      <c r="A15" s="13"/>
      <c r="B15" s="28"/>
      <c r="C15" s="28"/>
      <c r="D15" s="28"/>
      <c r="E15" s="28"/>
      <c r="F15" s="28"/>
      <c r="G15" s="28"/>
      <c r="H15" s="29"/>
    </row>
    <row r="16" spans="1:13" s="23" customFormat="1" ht="15" customHeight="1" x14ac:dyDescent="0.25">
      <c r="A16" s="13"/>
      <c r="B16" s="21" t="s">
        <v>3</v>
      </c>
      <c r="C16" s="21"/>
      <c r="D16" s="21"/>
      <c r="E16" s="21"/>
      <c r="F16" s="21"/>
      <c r="G16" s="21"/>
      <c r="H16" s="22"/>
    </row>
    <row r="17" spans="1:9" s="23" customFormat="1" ht="15" customHeight="1" x14ac:dyDescent="0.2">
      <c r="A17" s="13"/>
      <c r="B17" s="15" t="s">
        <v>21</v>
      </c>
      <c r="C17" s="15"/>
      <c r="D17" s="15"/>
      <c r="E17" s="15"/>
      <c r="F17" s="15"/>
      <c r="G17" s="15"/>
      <c r="H17" s="42">
        <v>0</v>
      </c>
    </row>
    <row r="18" spans="1:9" s="23" customFormat="1" ht="15" customHeight="1" x14ac:dyDescent="0.2">
      <c r="A18" s="13"/>
      <c r="B18" s="15" t="s">
        <v>22</v>
      </c>
      <c r="C18" s="15"/>
      <c r="D18" s="15"/>
      <c r="E18" s="15"/>
      <c r="F18" s="15"/>
      <c r="G18" s="15"/>
      <c r="H18" s="42">
        <v>0</v>
      </c>
    </row>
    <row r="19" spans="1:9" s="23" customFormat="1" ht="15" customHeight="1" x14ac:dyDescent="0.2">
      <c r="A19" s="13"/>
      <c r="B19" s="15" t="s">
        <v>23</v>
      </c>
      <c r="C19" s="15"/>
      <c r="D19" s="15"/>
      <c r="E19" s="15"/>
      <c r="F19" s="15"/>
      <c r="G19" s="15"/>
      <c r="H19" s="42">
        <v>0</v>
      </c>
    </row>
    <row r="20" spans="1:9" s="23" customFormat="1" ht="15" customHeight="1" x14ac:dyDescent="0.2">
      <c r="A20" s="13"/>
      <c r="B20" s="15" t="s">
        <v>37</v>
      </c>
      <c r="C20" s="15"/>
      <c r="D20" s="15"/>
      <c r="E20" s="15"/>
      <c r="F20" s="15"/>
      <c r="G20" s="15"/>
      <c r="H20" s="42">
        <v>0</v>
      </c>
    </row>
    <row r="21" spans="1:9" s="23" customFormat="1" ht="15" customHeight="1" x14ac:dyDescent="0.2">
      <c r="A21" s="13"/>
      <c r="B21" s="15" t="s">
        <v>25</v>
      </c>
      <c r="C21" s="15"/>
      <c r="D21" s="15"/>
      <c r="E21" s="15"/>
      <c r="F21" s="15"/>
      <c r="G21" s="15"/>
      <c r="H21" s="42">
        <v>0</v>
      </c>
    </row>
    <row r="22" spans="1:9" s="23" customFormat="1" ht="15" customHeight="1" x14ac:dyDescent="0.2">
      <c r="A22" s="13"/>
      <c r="B22" s="15" t="s">
        <v>24</v>
      </c>
      <c r="C22" s="15"/>
      <c r="D22" s="15"/>
      <c r="E22" s="15"/>
      <c r="F22" s="15"/>
      <c r="G22" s="15"/>
      <c r="H22" s="42">
        <v>0</v>
      </c>
    </row>
    <row r="23" spans="1:9" s="23" customFormat="1" ht="15" customHeight="1" x14ac:dyDescent="0.2">
      <c r="A23" s="13"/>
      <c r="B23" s="15" t="s">
        <v>14</v>
      </c>
      <c r="C23" s="15"/>
      <c r="D23" s="15"/>
      <c r="E23" s="15"/>
      <c r="F23" s="15"/>
      <c r="G23" s="15"/>
      <c r="H23" s="42">
        <v>0</v>
      </c>
    </row>
    <row r="24" spans="1:9" s="23" customFormat="1" ht="15" customHeight="1" thickBot="1" x14ac:dyDescent="0.3">
      <c r="A24" s="13"/>
      <c r="B24" s="26" t="s">
        <v>4</v>
      </c>
      <c r="C24" s="26"/>
      <c r="D24" s="26"/>
      <c r="E24" s="26"/>
      <c r="F24" s="26"/>
      <c r="G24" s="26"/>
      <c r="H24" s="43">
        <f>SUM(H17:H23)</f>
        <v>0</v>
      </c>
    </row>
    <row r="25" spans="1:9" s="23" customFormat="1" ht="15" customHeight="1" thickTop="1" x14ac:dyDescent="0.2">
      <c r="A25" s="13"/>
      <c r="B25" s="14"/>
      <c r="C25" s="14"/>
      <c r="D25" s="14"/>
      <c r="E25" s="14"/>
      <c r="F25" s="14"/>
      <c r="G25" s="14"/>
      <c r="H25" s="29"/>
    </row>
    <row r="26" spans="1:9" s="23" customFormat="1" ht="15" customHeight="1" thickBot="1" x14ac:dyDescent="0.3">
      <c r="A26" s="13"/>
      <c r="B26" s="26" t="s">
        <v>5</v>
      </c>
      <c r="C26" s="26"/>
      <c r="D26" s="26"/>
      <c r="E26" s="26"/>
      <c r="F26" s="26"/>
      <c r="G26" s="26"/>
      <c r="H26" s="27">
        <f>H14+H24</f>
        <v>0</v>
      </c>
    </row>
    <row r="27" spans="1:9" s="23" customFormat="1" ht="15" customHeight="1" thickTop="1" x14ac:dyDescent="0.2">
      <c r="A27" s="13"/>
      <c r="B27" s="28"/>
      <c r="C27" s="28"/>
      <c r="D27" s="28"/>
      <c r="E27" s="28"/>
      <c r="F27" s="28"/>
      <c r="G27" s="28"/>
      <c r="H27" s="29"/>
    </row>
    <row r="28" spans="1:9" s="23" customFormat="1" ht="15" customHeight="1" x14ac:dyDescent="0.25">
      <c r="A28" s="13"/>
      <c r="B28" s="21" t="s">
        <v>34</v>
      </c>
      <c r="C28" s="21"/>
      <c r="D28" s="21"/>
      <c r="E28" s="21"/>
      <c r="F28" s="21"/>
      <c r="G28" s="21"/>
      <c r="H28" s="31"/>
    </row>
    <row r="29" spans="1:9" s="23" customFormat="1" ht="15" customHeight="1" x14ac:dyDescent="0.2">
      <c r="A29" s="13"/>
      <c r="B29" s="15" t="s">
        <v>33</v>
      </c>
      <c r="C29" s="15"/>
      <c r="D29" s="15"/>
      <c r="E29" s="15"/>
      <c r="F29" s="15"/>
      <c r="G29" s="15"/>
      <c r="H29" s="42">
        <v>0</v>
      </c>
      <c r="I29" s="25"/>
    </row>
    <row r="30" spans="1:9" s="23" customFormat="1" ht="15" customHeight="1" x14ac:dyDescent="0.2">
      <c r="A30" s="13"/>
      <c r="B30" s="15" t="s">
        <v>57</v>
      </c>
      <c r="C30" s="15"/>
      <c r="D30" s="15"/>
      <c r="E30" s="15"/>
      <c r="F30" s="15"/>
      <c r="G30" s="15"/>
      <c r="H30" s="42">
        <v>0</v>
      </c>
      <c r="I30" s="25"/>
    </row>
    <row r="31" spans="1:9" s="23" customFormat="1" ht="15" customHeight="1" x14ac:dyDescent="0.2">
      <c r="A31" s="13"/>
      <c r="B31" s="14" t="s">
        <v>6</v>
      </c>
      <c r="C31" s="14"/>
      <c r="D31" s="14"/>
      <c r="E31" s="14"/>
      <c r="F31" s="14"/>
      <c r="G31" s="14"/>
      <c r="H31" s="42">
        <v>0</v>
      </c>
    </row>
    <row r="32" spans="1:9" s="23" customFormat="1" ht="15" customHeight="1" x14ac:dyDescent="0.2">
      <c r="A32" s="13"/>
      <c r="B32" s="14" t="s">
        <v>62</v>
      </c>
      <c r="C32" s="14"/>
      <c r="D32" s="14"/>
      <c r="E32" s="14"/>
      <c r="F32" s="14"/>
      <c r="G32" s="14"/>
      <c r="H32" s="42">
        <v>0</v>
      </c>
      <c r="I32" s="25"/>
    </row>
    <row r="33" spans="1:9" s="23" customFormat="1" ht="15" customHeight="1" x14ac:dyDescent="0.2">
      <c r="A33" s="13"/>
      <c r="B33" s="14" t="s">
        <v>58</v>
      </c>
      <c r="C33" s="14"/>
      <c r="D33" s="14"/>
      <c r="E33" s="14"/>
      <c r="F33" s="14"/>
      <c r="G33" s="14"/>
      <c r="H33" s="42">
        <v>0</v>
      </c>
      <c r="I33" s="25"/>
    </row>
    <row r="34" spans="1:9" s="23" customFormat="1" ht="15" customHeight="1" x14ac:dyDescent="0.25">
      <c r="A34" s="13"/>
      <c r="B34" s="14" t="s">
        <v>7</v>
      </c>
      <c r="C34" s="14"/>
      <c r="D34" s="24"/>
      <c r="E34" s="14"/>
      <c r="F34" s="14"/>
      <c r="G34" s="14"/>
      <c r="H34" s="29">
        <f>H26-SUM(H29:H33)</f>
        <v>0</v>
      </c>
    </row>
    <row r="35" spans="1:9" s="23" customFormat="1" ht="15" customHeight="1" thickBot="1" x14ac:dyDescent="0.3">
      <c r="A35" s="13"/>
      <c r="B35" s="32" t="s">
        <v>8</v>
      </c>
      <c r="C35" s="32"/>
      <c r="D35" s="32"/>
      <c r="E35" s="32"/>
      <c r="F35" s="32"/>
      <c r="G35" s="32"/>
      <c r="H35" s="27">
        <f>SUM(H29:H34)</f>
        <v>0</v>
      </c>
    </row>
    <row r="36" spans="1:9" s="30" customFormat="1" ht="15" customHeight="1" thickTop="1" x14ac:dyDescent="0.25">
      <c r="A36" s="13"/>
      <c r="B36" s="28"/>
      <c r="C36" s="28"/>
      <c r="D36" s="28"/>
      <c r="E36" s="28"/>
      <c r="F36" s="28"/>
      <c r="G36" s="28"/>
      <c r="H36" s="29"/>
    </row>
    <row r="37" spans="1:9" s="30" customFormat="1" ht="15" customHeight="1" x14ac:dyDescent="0.25">
      <c r="A37" s="13"/>
      <c r="B37" s="33" t="s">
        <v>36</v>
      </c>
      <c r="C37" s="28"/>
      <c r="D37" s="28"/>
      <c r="E37" s="28"/>
      <c r="F37" s="28"/>
      <c r="G37" s="28"/>
      <c r="H37" s="29"/>
    </row>
    <row r="38" spans="1:9" s="30" customFormat="1" ht="15" customHeight="1" x14ac:dyDescent="0.25">
      <c r="A38" s="13"/>
      <c r="B38" s="34"/>
      <c r="C38" s="28"/>
      <c r="D38" s="28"/>
      <c r="E38" s="28"/>
      <c r="F38" s="28"/>
      <c r="G38" s="28"/>
      <c r="H38" s="29"/>
    </row>
    <row r="39" spans="1:9" s="23" customFormat="1" ht="15" customHeight="1" x14ac:dyDescent="0.25">
      <c r="A39" s="13"/>
      <c r="B39" s="21" t="s">
        <v>9</v>
      </c>
      <c r="C39" s="21"/>
      <c r="D39" s="21"/>
      <c r="E39" s="21"/>
      <c r="F39" s="21"/>
      <c r="G39" s="21"/>
      <c r="H39" s="22"/>
    </row>
    <row r="40" spans="1:9" s="23" customFormat="1" ht="15" customHeight="1" x14ac:dyDescent="0.2">
      <c r="A40" s="13"/>
      <c r="B40" s="15" t="s">
        <v>15</v>
      </c>
      <c r="C40" s="15"/>
      <c r="D40" s="15"/>
      <c r="E40" s="15"/>
      <c r="F40" s="15"/>
      <c r="G40" s="15"/>
      <c r="H40" s="42">
        <v>0</v>
      </c>
    </row>
    <row r="41" spans="1:9" s="23" customFormat="1" ht="15" customHeight="1" x14ac:dyDescent="0.2">
      <c r="A41" s="13"/>
      <c r="B41" s="15" t="s">
        <v>16</v>
      </c>
      <c r="C41" s="15"/>
      <c r="D41" s="15"/>
      <c r="E41" s="15"/>
      <c r="F41" s="15"/>
      <c r="G41" s="15"/>
      <c r="H41" s="42">
        <v>0</v>
      </c>
    </row>
    <row r="42" spans="1:9" s="23" customFormat="1" ht="15" customHeight="1" x14ac:dyDescent="0.2">
      <c r="A42" s="13"/>
      <c r="B42" s="14" t="s">
        <v>17</v>
      </c>
      <c r="C42" s="14"/>
      <c r="D42" s="14"/>
      <c r="E42" s="14"/>
      <c r="F42" s="14"/>
      <c r="G42" s="14"/>
      <c r="H42" s="42">
        <v>0</v>
      </c>
    </row>
    <row r="43" spans="1:9" s="23" customFormat="1" ht="15" customHeight="1" thickBot="1" x14ac:dyDescent="0.3">
      <c r="A43" s="13"/>
      <c r="B43" s="26" t="s">
        <v>10</v>
      </c>
      <c r="C43" s="26"/>
      <c r="D43" s="26"/>
      <c r="E43" s="26"/>
      <c r="F43" s="26"/>
      <c r="G43" s="26"/>
      <c r="H43" s="43">
        <f>ROUND(SUM(H40:H42),2)</f>
        <v>0</v>
      </c>
    </row>
    <row r="44" spans="1:9" s="30" customFormat="1" ht="15" customHeight="1" thickTop="1" x14ac:dyDescent="0.25">
      <c r="A44" s="13"/>
      <c r="B44" s="35"/>
      <c r="C44" s="35"/>
      <c r="D44" s="35"/>
      <c r="E44" s="35"/>
      <c r="F44" s="35"/>
      <c r="G44" s="35"/>
      <c r="H44" s="29"/>
    </row>
    <row r="45" spans="1:9" s="23" customFormat="1" ht="15" customHeight="1" x14ac:dyDescent="0.25">
      <c r="A45" s="13"/>
      <c r="B45" s="21" t="s">
        <v>11</v>
      </c>
      <c r="C45" s="21"/>
      <c r="D45" s="21"/>
      <c r="E45" s="21"/>
      <c r="F45" s="21"/>
      <c r="G45" s="21"/>
      <c r="H45" s="22"/>
    </row>
    <row r="46" spans="1:9" s="23" customFormat="1" ht="15" customHeight="1" x14ac:dyDescent="0.25">
      <c r="A46" s="13"/>
      <c r="B46" s="15" t="s">
        <v>12</v>
      </c>
      <c r="C46" s="16"/>
      <c r="D46" s="16"/>
      <c r="E46" s="16"/>
      <c r="F46" s="16"/>
      <c r="G46" s="16"/>
      <c r="H46" s="36">
        <f>+E47+E48</f>
        <v>0</v>
      </c>
    </row>
    <row r="47" spans="1:9" s="23" customFormat="1" ht="15" customHeight="1" x14ac:dyDescent="0.2">
      <c r="A47" s="13"/>
      <c r="B47" s="37" t="s">
        <v>63</v>
      </c>
      <c r="C47" s="37"/>
      <c r="D47" s="37"/>
      <c r="E47" s="60">
        <v>0</v>
      </c>
      <c r="F47" s="60"/>
      <c r="G47" s="37"/>
      <c r="H47" s="38"/>
    </row>
    <row r="48" spans="1:9" s="23" customFormat="1" ht="15" customHeight="1" x14ac:dyDescent="0.2">
      <c r="A48" s="13"/>
      <c r="B48" s="37" t="s">
        <v>64</v>
      </c>
      <c r="C48" s="37"/>
      <c r="D48" s="37"/>
      <c r="E48" s="61">
        <f>H34</f>
        <v>0</v>
      </c>
      <c r="F48" s="61"/>
      <c r="G48" s="37"/>
      <c r="H48" s="38"/>
    </row>
    <row r="49" spans="1:9" s="23" customFormat="1" ht="15" customHeight="1" x14ac:dyDescent="0.2">
      <c r="A49" s="13"/>
      <c r="B49" s="15" t="s">
        <v>19</v>
      </c>
      <c r="C49" s="15"/>
      <c r="D49" s="15"/>
      <c r="E49" s="15"/>
      <c r="F49" s="15"/>
      <c r="G49" s="15"/>
      <c r="H49" s="42">
        <v>0</v>
      </c>
      <c r="I49" s="13"/>
    </row>
    <row r="50" spans="1:9" s="23" customFormat="1" ht="15" customHeight="1" x14ac:dyDescent="0.2">
      <c r="A50" s="13"/>
      <c r="B50" s="15" t="s">
        <v>20</v>
      </c>
      <c r="C50" s="15"/>
      <c r="D50" s="15"/>
      <c r="E50" s="15"/>
      <c r="F50" s="15"/>
      <c r="G50" s="15"/>
      <c r="H50" s="42">
        <v>0</v>
      </c>
      <c r="I50" s="25"/>
    </row>
    <row r="51" spans="1:9" s="23" customFormat="1" ht="15" customHeight="1" x14ac:dyDescent="0.2">
      <c r="A51" s="13"/>
      <c r="B51" s="15" t="s">
        <v>33</v>
      </c>
      <c r="C51" s="15"/>
      <c r="D51" s="15"/>
      <c r="E51" s="15"/>
      <c r="F51" s="15"/>
      <c r="G51" s="15"/>
      <c r="H51" s="29">
        <f>+H29</f>
        <v>0</v>
      </c>
      <c r="I51" s="25"/>
    </row>
    <row r="52" spans="1:9" s="23" customFormat="1" ht="15" customHeight="1" x14ac:dyDescent="0.2">
      <c r="A52" s="13"/>
      <c r="B52" s="15" t="s">
        <v>57</v>
      </c>
      <c r="C52" s="15"/>
      <c r="D52" s="15"/>
      <c r="E52" s="15"/>
      <c r="F52" s="15"/>
      <c r="G52" s="15"/>
      <c r="H52" s="29">
        <f>H30</f>
        <v>0</v>
      </c>
      <c r="I52" s="25"/>
    </row>
    <row r="53" spans="1:9" s="23" customFormat="1" ht="15" customHeight="1" x14ac:dyDescent="0.2">
      <c r="A53" s="13"/>
      <c r="B53" s="15" t="s">
        <v>18</v>
      </c>
      <c r="C53" s="15"/>
      <c r="D53" s="15"/>
      <c r="E53" s="15"/>
      <c r="F53" s="15"/>
      <c r="G53" s="15"/>
      <c r="H53" s="42">
        <v>0</v>
      </c>
      <c r="I53" s="13"/>
    </row>
    <row r="54" spans="1:9" s="23" customFormat="1" ht="15" customHeight="1" x14ac:dyDescent="0.2">
      <c r="A54" s="13"/>
      <c r="B54" s="15" t="s">
        <v>59</v>
      </c>
      <c r="C54" s="15"/>
      <c r="D54" s="39"/>
      <c r="E54" s="15"/>
      <c r="F54" s="15"/>
      <c r="G54" s="15"/>
      <c r="H54" s="42">
        <v>0</v>
      </c>
      <c r="I54" s="13"/>
    </row>
    <row r="55" spans="1:9" s="23" customFormat="1" ht="15" customHeight="1" x14ac:dyDescent="0.2">
      <c r="A55" s="13"/>
      <c r="B55" s="15" t="s">
        <v>60</v>
      </c>
      <c r="C55" s="15"/>
      <c r="D55" s="39"/>
      <c r="E55" s="15"/>
      <c r="F55" s="15"/>
      <c r="G55" s="15"/>
      <c r="H55" s="42">
        <v>0</v>
      </c>
      <c r="I55" s="13"/>
    </row>
    <row r="56" spans="1:9" s="23" customFormat="1" ht="15" customHeight="1" x14ac:dyDescent="0.2">
      <c r="A56" s="13"/>
      <c r="B56" s="15" t="s">
        <v>61</v>
      </c>
      <c r="C56" s="15"/>
      <c r="D56" s="39"/>
      <c r="E56" s="15"/>
      <c r="F56" s="15"/>
      <c r="G56" s="15"/>
      <c r="H56" s="42">
        <v>0</v>
      </c>
      <c r="I56" s="13"/>
    </row>
    <row r="57" spans="1:9" s="23" customFormat="1" ht="15" customHeight="1" thickBot="1" x14ac:dyDescent="0.3">
      <c r="A57" s="13"/>
      <c r="B57" s="26" t="s">
        <v>13</v>
      </c>
      <c r="C57" s="26"/>
      <c r="D57" s="26"/>
      <c r="E57" s="26"/>
      <c r="F57" s="26"/>
      <c r="G57" s="26"/>
      <c r="H57" s="43">
        <f>ROUND(SUM(H46:H56),2)</f>
        <v>0</v>
      </c>
      <c r="I57" s="17" t="str">
        <f>IF(H43-H57=0,"","Regnskabet stemmer ikke")</f>
        <v/>
      </c>
    </row>
    <row r="58" spans="1:9" s="23" customFormat="1" ht="15" customHeight="1" thickTop="1" x14ac:dyDescent="0.25">
      <c r="A58" s="13"/>
      <c r="B58" s="24"/>
      <c r="C58" s="24"/>
      <c r="D58" s="24"/>
      <c r="E58" s="24"/>
      <c r="F58" s="24"/>
      <c r="G58" s="24"/>
      <c r="H58" s="40"/>
      <c r="I58" s="13"/>
    </row>
    <row r="59" spans="1:9" s="23" customFormat="1" ht="15" customHeight="1" x14ac:dyDescent="0.25">
      <c r="A59" s="13"/>
      <c r="B59" s="24"/>
      <c r="C59" s="24"/>
      <c r="D59" s="24"/>
      <c r="E59" s="24"/>
      <c r="F59" s="24"/>
      <c r="G59" s="24"/>
      <c r="H59" s="40"/>
      <c r="I59" s="13"/>
    </row>
    <row r="60" spans="1:9" s="23" customFormat="1" x14ac:dyDescent="0.2">
      <c r="A60" s="13"/>
      <c r="B60" s="14"/>
      <c r="C60" s="14"/>
      <c r="D60" s="14"/>
      <c r="E60" s="14"/>
      <c r="F60" s="14"/>
      <c r="G60" s="14"/>
      <c r="H60" s="29"/>
      <c r="I60" s="13"/>
    </row>
  </sheetData>
  <sheetProtection algorithmName="SHA-512" hashValue="+ESC9bk5GhYUIqomYqDBx379gCGVdJCIrP/l8xoXnp0c76UqR+YyoF9uZiwMEitdv2DIygVajqtWP7OZDKnkow==" saltValue="dZAHL71qNNqG15x3JSFq6w==" spinCount="100000" sheet="1" objects="1" scenarios="1" selectLockedCells="1"/>
  <mergeCells count="5">
    <mergeCell ref="B1:H1"/>
    <mergeCell ref="E47:F47"/>
    <mergeCell ref="E48:F48"/>
    <mergeCell ref="B4:H4"/>
    <mergeCell ref="E2:H2"/>
  </mergeCells>
  <phoneticPr fontId="3" type="noConversion"/>
  <pageMargins left="0.74803149606299213" right="0.74803149606299213" top="0.98425196850393704" bottom="0.98425196850393704" header="0.51181102362204722" footer="0.51181102362204722"/>
  <pageSetup paperSize="9" scale="86" orientation="portrait" r:id="rId1"/>
  <headerFooter alignWithMargins="0">
    <oddHeader xml:space="preserve">&amp;C&amp;"Fighter,Normal"
</oddHeader>
    <oddFooter>&amp;CSide &amp;P af &amp;N</oddFooter>
  </headerFooter>
  <rowBreaks count="1" manualBreakCount="1">
    <brk id="35" min="1"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CE26908-D23B-4FFA-B95E-5FB15EF44F17}">
          <x14:formula1>
            <xm:f>Foreninger!$A$1:$A$107</xm:f>
          </x14:formula1>
          <xm:sqref>E2:H2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F1FE-E99D-471A-A4E0-E41A42CE4B0E}">
  <sheetPr codeName="Sheet1"/>
  <dimension ref="A1:A107"/>
  <sheetViews>
    <sheetView workbookViewId="0">
      <selection activeCell="K13" sqref="K13"/>
    </sheetView>
  </sheetViews>
  <sheetFormatPr defaultRowHeight="12.75" x14ac:dyDescent="0.2"/>
  <cols>
    <col min="1" max="1" width="17.42578125" customWidth="1"/>
  </cols>
  <sheetData>
    <row r="1" spans="1:1" x14ac:dyDescent="0.2">
      <c r="A1" t="s">
        <v>144</v>
      </c>
    </row>
    <row r="2" spans="1:1" x14ac:dyDescent="0.2">
      <c r="A2" t="s">
        <v>145</v>
      </c>
    </row>
    <row r="3" spans="1:1" x14ac:dyDescent="0.2">
      <c r="A3" t="s">
        <v>146</v>
      </c>
    </row>
    <row r="4" spans="1:1" x14ac:dyDescent="0.2">
      <c r="A4" t="s">
        <v>148</v>
      </c>
    </row>
    <row r="5" spans="1:1" x14ac:dyDescent="0.2">
      <c r="A5" t="s">
        <v>149</v>
      </c>
    </row>
    <row r="6" spans="1:1" x14ac:dyDescent="0.2">
      <c r="A6" t="s">
        <v>150</v>
      </c>
    </row>
    <row r="7" spans="1:1" x14ac:dyDescent="0.2">
      <c r="A7" t="s">
        <v>151</v>
      </c>
    </row>
    <row r="8" spans="1:1" x14ac:dyDescent="0.2">
      <c r="A8" t="s">
        <v>152</v>
      </c>
    </row>
    <row r="9" spans="1:1" x14ac:dyDescent="0.2">
      <c r="A9" t="s">
        <v>153</v>
      </c>
    </row>
    <row r="10" spans="1:1" x14ac:dyDescent="0.2">
      <c r="A10" t="s">
        <v>154</v>
      </c>
    </row>
    <row r="11" spans="1:1" x14ac:dyDescent="0.2">
      <c r="A11" t="s">
        <v>155</v>
      </c>
    </row>
    <row r="12" spans="1:1" x14ac:dyDescent="0.2">
      <c r="A12" t="s">
        <v>156</v>
      </c>
    </row>
    <row r="13" spans="1:1" x14ac:dyDescent="0.2">
      <c r="A13" t="s">
        <v>157</v>
      </c>
    </row>
    <row r="14" spans="1:1" x14ac:dyDescent="0.2">
      <c r="A14" t="s">
        <v>158</v>
      </c>
    </row>
    <row r="15" spans="1:1" x14ac:dyDescent="0.2">
      <c r="A15" t="s">
        <v>159</v>
      </c>
    </row>
    <row r="16" spans="1:1" x14ac:dyDescent="0.2">
      <c r="A16" t="s">
        <v>160</v>
      </c>
    </row>
    <row r="17" spans="1:1" x14ac:dyDescent="0.2">
      <c r="A17" t="s">
        <v>161</v>
      </c>
    </row>
    <row r="18" spans="1:1" x14ac:dyDescent="0.2">
      <c r="A18" t="s">
        <v>162</v>
      </c>
    </row>
    <row r="19" spans="1:1" x14ac:dyDescent="0.2">
      <c r="A19" t="s">
        <v>163</v>
      </c>
    </row>
    <row r="20" spans="1:1" x14ac:dyDescent="0.2">
      <c r="A20" t="s">
        <v>164</v>
      </c>
    </row>
    <row r="21" spans="1:1" x14ac:dyDescent="0.2">
      <c r="A21" t="s">
        <v>165</v>
      </c>
    </row>
    <row r="22" spans="1:1" x14ac:dyDescent="0.2">
      <c r="A22" t="s">
        <v>166</v>
      </c>
    </row>
    <row r="23" spans="1:1" x14ac:dyDescent="0.2">
      <c r="A23" t="s">
        <v>167</v>
      </c>
    </row>
    <row r="24" spans="1:1" x14ac:dyDescent="0.2">
      <c r="A24" t="s">
        <v>168</v>
      </c>
    </row>
    <row r="25" spans="1:1" x14ac:dyDescent="0.2">
      <c r="A25" t="s">
        <v>169</v>
      </c>
    </row>
    <row r="26" spans="1:1" x14ac:dyDescent="0.2">
      <c r="A26" t="s">
        <v>170</v>
      </c>
    </row>
    <row r="27" spans="1:1" x14ac:dyDescent="0.2">
      <c r="A27" t="s">
        <v>171</v>
      </c>
    </row>
    <row r="28" spans="1:1" x14ac:dyDescent="0.2">
      <c r="A28" t="s">
        <v>172</v>
      </c>
    </row>
    <row r="29" spans="1:1" x14ac:dyDescent="0.2">
      <c r="A29" t="s">
        <v>173</v>
      </c>
    </row>
    <row r="30" spans="1:1" x14ac:dyDescent="0.2">
      <c r="A30" t="s">
        <v>174</v>
      </c>
    </row>
    <row r="31" spans="1:1" x14ac:dyDescent="0.2">
      <c r="A31" t="s">
        <v>175</v>
      </c>
    </row>
    <row r="32" spans="1:1" x14ac:dyDescent="0.2">
      <c r="A32" t="s">
        <v>176</v>
      </c>
    </row>
    <row r="33" spans="1:1" x14ac:dyDescent="0.2">
      <c r="A33" t="s">
        <v>147</v>
      </c>
    </row>
    <row r="34" spans="1:1" x14ac:dyDescent="0.2">
      <c r="A34" t="s">
        <v>177</v>
      </c>
    </row>
    <row r="35" spans="1:1" x14ac:dyDescent="0.2">
      <c r="A35" t="s">
        <v>71</v>
      </c>
    </row>
    <row r="36" spans="1:1" x14ac:dyDescent="0.2">
      <c r="A36" t="s">
        <v>72</v>
      </c>
    </row>
    <row r="37" spans="1:1" x14ac:dyDescent="0.2">
      <c r="A37" t="s">
        <v>73</v>
      </c>
    </row>
    <row r="38" spans="1:1" x14ac:dyDescent="0.2">
      <c r="A38" t="s">
        <v>74</v>
      </c>
    </row>
    <row r="39" spans="1:1" x14ac:dyDescent="0.2">
      <c r="A39" t="s">
        <v>75</v>
      </c>
    </row>
    <row r="40" spans="1:1" x14ac:dyDescent="0.2">
      <c r="A40" t="s">
        <v>76</v>
      </c>
    </row>
    <row r="41" spans="1:1" x14ac:dyDescent="0.2">
      <c r="A41" t="s">
        <v>77</v>
      </c>
    </row>
    <row r="42" spans="1:1" x14ac:dyDescent="0.2">
      <c r="A42" t="s">
        <v>78</v>
      </c>
    </row>
    <row r="43" spans="1:1" x14ac:dyDescent="0.2">
      <c r="A43" t="s">
        <v>79</v>
      </c>
    </row>
    <row r="44" spans="1:1" x14ac:dyDescent="0.2">
      <c r="A44" t="s">
        <v>80</v>
      </c>
    </row>
    <row r="45" spans="1:1" x14ac:dyDescent="0.2">
      <c r="A45" t="s">
        <v>81</v>
      </c>
    </row>
    <row r="46" spans="1:1" x14ac:dyDescent="0.2">
      <c r="A46" t="s">
        <v>82</v>
      </c>
    </row>
    <row r="47" spans="1:1" x14ac:dyDescent="0.2">
      <c r="A47" t="s">
        <v>83</v>
      </c>
    </row>
    <row r="48" spans="1:1" x14ac:dyDescent="0.2">
      <c r="A48" t="s">
        <v>84</v>
      </c>
    </row>
    <row r="49" spans="1:1" x14ac:dyDescent="0.2">
      <c r="A49" t="s">
        <v>85</v>
      </c>
    </row>
    <row r="50" spans="1:1" x14ac:dyDescent="0.2">
      <c r="A50" t="s">
        <v>86</v>
      </c>
    </row>
    <row r="51" spans="1:1" x14ac:dyDescent="0.2">
      <c r="A51" t="s">
        <v>87</v>
      </c>
    </row>
    <row r="52" spans="1:1" x14ac:dyDescent="0.2">
      <c r="A52" t="s">
        <v>88</v>
      </c>
    </row>
    <row r="53" spans="1:1" x14ac:dyDescent="0.2">
      <c r="A53" t="s">
        <v>89</v>
      </c>
    </row>
    <row r="54" spans="1:1" x14ac:dyDescent="0.2">
      <c r="A54" t="s">
        <v>90</v>
      </c>
    </row>
    <row r="55" spans="1:1" x14ac:dyDescent="0.2">
      <c r="A55" t="s">
        <v>91</v>
      </c>
    </row>
    <row r="56" spans="1:1" x14ac:dyDescent="0.2">
      <c r="A56" t="s">
        <v>92</v>
      </c>
    </row>
    <row r="57" spans="1:1" x14ac:dyDescent="0.2">
      <c r="A57" t="s">
        <v>93</v>
      </c>
    </row>
    <row r="58" spans="1:1" x14ac:dyDescent="0.2">
      <c r="A58" t="s">
        <v>94</v>
      </c>
    </row>
    <row r="59" spans="1:1" x14ac:dyDescent="0.2">
      <c r="A59" t="s">
        <v>95</v>
      </c>
    </row>
    <row r="60" spans="1:1" x14ac:dyDescent="0.2">
      <c r="A60" t="s">
        <v>96</v>
      </c>
    </row>
    <row r="61" spans="1:1" x14ac:dyDescent="0.2">
      <c r="A61" t="s">
        <v>97</v>
      </c>
    </row>
    <row r="62" spans="1:1" x14ac:dyDescent="0.2">
      <c r="A62" t="s">
        <v>98</v>
      </c>
    </row>
    <row r="63" spans="1:1" x14ac:dyDescent="0.2">
      <c r="A63" t="s">
        <v>99</v>
      </c>
    </row>
    <row r="64" spans="1:1" x14ac:dyDescent="0.2">
      <c r="A64" t="s">
        <v>100</v>
      </c>
    </row>
    <row r="65" spans="1:1" x14ac:dyDescent="0.2">
      <c r="A65" t="s">
        <v>101</v>
      </c>
    </row>
    <row r="66" spans="1:1" x14ac:dyDescent="0.2">
      <c r="A66" t="s">
        <v>102</v>
      </c>
    </row>
    <row r="67" spans="1:1" x14ac:dyDescent="0.2">
      <c r="A67" t="s">
        <v>103</v>
      </c>
    </row>
    <row r="68" spans="1:1" x14ac:dyDescent="0.2">
      <c r="A68" t="s">
        <v>104</v>
      </c>
    </row>
    <row r="69" spans="1:1" x14ac:dyDescent="0.2">
      <c r="A69" t="s">
        <v>105</v>
      </c>
    </row>
    <row r="70" spans="1:1" x14ac:dyDescent="0.2">
      <c r="A70" t="s">
        <v>106</v>
      </c>
    </row>
    <row r="71" spans="1:1" x14ac:dyDescent="0.2">
      <c r="A71" t="s">
        <v>107</v>
      </c>
    </row>
    <row r="72" spans="1:1" x14ac:dyDescent="0.2">
      <c r="A72" t="s">
        <v>108</v>
      </c>
    </row>
    <row r="73" spans="1:1" x14ac:dyDescent="0.2">
      <c r="A73" t="s">
        <v>109</v>
      </c>
    </row>
    <row r="74" spans="1:1" x14ac:dyDescent="0.2">
      <c r="A74" t="s">
        <v>110</v>
      </c>
    </row>
    <row r="75" spans="1:1" x14ac:dyDescent="0.2">
      <c r="A75" t="s">
        <v>111</v>
      </c>
    </row>
    <row r="76" spans="1:1" x14ac:dyDescent="0.2">
      <c r="A76" t="s">
        <v>112</v>
      </c>
    </row>
    <row r="77" spans="1:1" x14ac:dyDescent="0.2">
      <c r="A77" t="s">
        <v>113</v>
      </c>
    </row>
    <row r="78" spans="1:1" x14ac:dyDescent="0.2">
      <c r="A78" t="s">
        <v>114</v>
      </c>
    </row>
    <row r="79" spans="1:1" x14ac:dyDescent="0.2">
      <c r="A79" t="s">
        <v>115</v>
      </c>
    </row>
    <row r="80" spans="1:1" x14ac:dyDescent="0.2">
      <c r="A80" t="s">
        <v>116</v>
      </c>
    </row>
    <row r="81" spans="1:1" x14ac:dyDescent="0.2">
      <c r="A81" t="s">
        <v>117</v>
      </c>
    </row>
    <row r="82" spans="1:1" x14ac:dyDescent="0.2">
      <c r="A82" t="s">
        <v>118</v>
      </c>
    </row>
    <row r="83" spans="1:1" x14ac:dyDescent="0.2">
      <c r="A83" t="s">
        <v>119</v>
      </c>
    </row>
    <row r="84" spans="1:1" x14ac:dyDescent="0.2">
      <c r="A84" t="s">
        <v>120</v>
      </c>
    </row>
    <row r="85" spans="1:1" x14ac:dyDescent="0.2">
      <c r="A85" t="s">
        <v>121</v>
      </c>
    </row>
    <row r="86" spans="1:1" x14ac:dyDescent="0.2">
      <c r="A86" t="s">
        <v>122</v>
      </c>
    </row>
    <row r="87" spans="1:1" x14ac:dyDescent="0.2">
      <c r="A87" t="s">
        <v>123</v>
      </c>
    </row>
    <row r="88" spans="1:1" x14ac:dyDescent="0.2">
      <c r="A88" t="s">
        <v>124</v>
      </c>
    </row>
    <row r="89" spans="1:1" x14ac:dyDescent="0.2">
      <c r="A89" t="s">
        <v>125</v>
      </c>
    </row>
    <row r="90" spans="1:1" x14ac:dyDescent="0.2">
      <c r="A90" t="s">
        <v>126</v>
      </c>
    </row>
    <row r="91" spans="1:1" x14ac:dyDescent="0.2">
      <c r="A91" t="s">
        <v>127</v>
      </c>
    </row>
    <row r="92" spans="1:1" x14ac:dyDescent="0.2">
      <c r="A92" t="s">
        <v>128</v>
      </c>
    </row>
    <row r="93" spans="1:1" x14ac:dyDescent="0.2">
      <c r="A93" t="s">
        <v>129</v>
      </c>
    </row>
    <row r="94" spans="1:1" x14ac:dyDescent="0.2">
      <c r="A94" t="s">
        <v>130</v>
      </c>
    </row>
    <row r="95" spans="1:1" x14ac:dyDescent="0.2">
      <c r="A95" t="s">
        <v>131</v>
      </c>
    </row>
    <row r="96" spans="1:1" x14ac:dyDescent="0.2">
      <c r="A96" t="s">
        <v>132</v>
      </c>
    </row>
    <row r="97" spans="1:1" x14ac:dyDescent="0.2">
      <c r="A97" t="s">
        <v>133</v>
      </c>
    </row>
    <row r="98" spans="1:1" x14ac:dyDescent="0.2">
      <c r="A98" t="s">
        <v>134</v>
      </c>
    </row>
    <row r="99" spans="1:1" x14ac:dyDescent="0.2">
      <c r="A99" t="s">
        <v>135</v>
      </c>
    </row>
    <row r="100" spans="1:1" x14ac:dyDescent="0.2">
      <c r="A100" t="s">
        <v>136</v>
      </c>
    </row>
    <row r="101" spans="1:1" x14ac:dyDescent="0.2">
      <c r="A101" t="s">
        <v>137</v>
      </c>
    </row>
    <row r="102" spans="1:1" x14ac:dyDescent="0.2">
      <c r="A102" t="s">
        <v>138</v>
      </c>
    </row>
    <row r="103" spans="1:1" x14ac:dyDescent="0.2">
      <c r="A103" t="s">
        <v>139</v>
      </c>
    </row>
    <row r="104" spans="1:1" x14ac:dyDescent="0.2">
      <c r="A104" t="s">
        <v>140</v>
      </c>
    </row>
    <row r="105" spans="1:1" x14ac:dyDescent="0.2">
      <c r="A105" t="s">
        <v>141</v>
      </c>
    </row>
    <row r="106" spans="1:1" x14ac:dyDescent="0.2">
      <c r="A106" t="s">
        <v>142</v>
      </c>
    </row>
    <row r="107" spans="1:1" x14ac:dyDescent="0.2">
      <c r="A107" t="s">
        <v>143</v>
      </c>
    </row>
  </sheetData>
  <sheetProtection algorithmName="SHA-512" hashValue="/tejY5LM3/ekgOGD1CIVbrsIkahEg5NXXUwDTedGduCVAqORs/VCjeG6DLdNZaUlUubotDUM4waIHn57nTSaRQ==" saltValue="nXF//FwnxDrphm5oKQBro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69A7AF4EC252A4DA2B5ED02D48467B0" ma:contentTypeVersion="10" ma:contentTypeDescription="Opret et nyt dokument." ma:contentTypeScope="" ma:versionID="0829bea48819a7e0ea741ba78b65329a">
  <xsd:schema xmlns:xsd="http://www.w3.org/2001/XMLSchema" xmlns:xs="http://www.w3.org/2001/XMLSchema" xmlns:p="http://schemas.microsoft.com/office/2006/metadata/properties" xmlns:ns2="0dbd73e5-c208-45d2-adb4-4f0b8ea8733f" xmlns:ns3="8d07efd1-9297-4ee6-9de8-a905e9395554" targetNamespace="http://schemas.microsoft.com/office/2006/metadata/properties" ma:root="true" ma:fieldsID="2ec8789abcb71d1342ac5309fdb5b627" ns2:_="" ns3:_="">
    <xsd:import namespace="0dbd73e5-c208-45d2-adb4-4f0b8ea8733f"/>
    <xsd:import namespace="8d07efd1-9297-4ee6-9de8-a905e939555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d73e5-c208-45d2-adb4-4f0b8ea873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d07efd1-9297-4ee6-9de8-a905e9395554"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2326893-d167-47d4-9a45-6c9c6b2efaff" ContentTypeId="0x0101" PreviousValue="false"/>
</file>

<file path=customXml/itemProps1.xml><?xml version="1.0" encoding="utf-8"?>
<ds:datastoreItem xmlns:ds="http://schemas.openxmlformats.org/officeDocument/2006/customXml" ds:itemID="{13D1C7D1-275D-4AED-95F3-7A7D28BD51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bd73e5-c208-45d2-adb4-4f0b8ea8733f"/>
    <ds:schemaRef ds:uri="8d07efd1-9297-4ee6-9de8-a905e93955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CE890A-5391-48D2-B242-40F120FA6EE5}">
  <ds:schemaRefs>
    <ds:schemaRef ds:uri="http://schemas.microsoft.com/office/infopath/2007/PartnerControls"/>
    <ds:schemaRef ds:uri="http://schemas.microsoft.com/office/2006/metadata/properties"/>
    <ds:schemaRef ds:uri="8d07efd1-9297-4ee6-9de8-a905e9395554"/>
    <ds:schemaRef ds:uri="0dbd73e5-c208-45d2-adb4-4f0b8ea8733f"/>
    <ds:schemaRef ds:uri="http://schemas.openxmlformats.org/package/2006/metadata/core-properties"/>
    <ds:schemaRef ds:uri="http://schemas.microsoft.com/office/2006/documentManagement/types"/>
    <ds:schemaRef ds:uri="http://purl.org/dc/term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47138FD7-3218-498E-8B16-B45FF67E5525}">
  <ds:schemaRefs>
    <ds:schemaRef ds:uri="http://schemas.microsoft.com/sharepoint/v3/contenttype/forms"/>
  </ds:schemaRefs>
</ds:datastoreItem>
</file>

<file path=customXml/itemProps4.xml><?xml version="1.0" encoding="utf-8"?>
<ds:datastoreItem xmlns:ds="http://schemas.openxmlformats.org/officeDocument/2006/customXml" ds:itemID="{3CF6155A-4B8A-4E1C-96B2-50914DFF472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Vejledning og kontoplan</vt:lpstr>
      <vt:lpstr>Årsregnskab</vt:lpstr>
      <vt:lpstr>Foreninger</vt:lpstr>
    </vt:vector>
  </TitlesOfParts>
  <Manager/>
  <Company>Skandia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mks@cancer.dk</dc:creator>
  <cp:keywords/>
  <dc:description/>
  <cp:lastModifiedBy>Cathrine Wahlgreen-Fabricius</cp:lastModifiedBy>
  <cp:revision/>
  <cp:lastPrinted>2023-12-19T12:52:22Z</cp:lastPrinted>
  <dcterms:created xsi:type="dcterms:W3CDTF">2011-05-31T08:04:05Z</dcterms:created>
  <dcterms:modified xsi:type="dcterms:W3CDTF">2026-02-02T08:55:26Z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0x010100369A7AF4EC252A4DA2B5ED02D48467B0</vt:lpwstr>
  </property>
</Properties>
</file>